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PAKRAC 25 09 2017\0008 NABAVA 2025\EVIDENCIJE 2025\"/>
    </mc:Choice>
  </mc:AlternateContent>
  <xr:revisionPtr revIDLastSave="0" documentId="13_ncr:1_{2FAF1C4F-54D4-4726-A3ED-EB4A96DC8E4E}" xr6:coauthVersionLast="47" xr6:coauthVersionMax="47" xr10:uidLastSave="{00000000-0000-0000-0000-000000000000}"/>
  <bookViews>
    <workbookView xWindow="-120" yWindow="-120" windowWidth="29040" windowHeight="15720" xr2:uid="{00000000-000D-0000-FFFF-FFFF00000000}"/>
  </bookViews>
  <sheets>
    <sheet name="List1" sheetId="1" r:id="rId1"/>
    <sheet name="List2" sheetId="2" r:id="rId2"/>
  </sheets>
  <definedNames>
    <definedName name="_xlnm._FilterDatabase" localSheetId="0" hidden="1">List1!$A$1:$T$122</definedName>
    <definedName name="_xlnm.Print_Titles" localSheetId="0">List1!$1:$1</definedName>
    <definedName name="_xlnm.Print_Area" localSheetId="0">List1!$A$1:$T$2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2" l="1"/>
</calcChain>
</file>

<file path=xl/sharedStrings.xml><?xml version="1.0" encoding="utf-8"?>
<sst xmlns="http://schemas.openxmlformats.org/spreadsheetml/2006/main" count="2522" uniqueCount="747">
  <si>
    <t>evidencijski broj nabave</t>
  </si>
  <si>
    <t>predmet nabave</t>
  </si>
  <si>
    <t>CPV</t>
  </si>
  <si>
    <t>broj objave iz EOJN RH, ako postoji</t>
  </si>
  <si>
    <t>vrsta postupka (uključujući posebne režime nabave i jednostavnu nabavu)</t>
  </si>
  <si>
    <t>naziv i OIB ugovaratelja</t>
  </si>
  <si>
    <t>naziv i OIB podugovaratelja, ako postoje</t>
  </si>
  <si>
    <t>datum sklapanja ugovora ili okvirnog sporazuma u pisanom obliku, uključujući ugovore na temelju okvirnog
sporazuma</t>
  </si>
  <si>
    <t>rok na koji je ugovor ili okvirni sporazum sklopljen, uključujući ugovore na temelju okvirnog sporazuma</t>
  </si>
  <si>
    <t>datum kada je ugovor ili okvirni sporazum, uključujući ugovore na temelju okvirnog sporazuma, izvršen u
cijelosti ili navod da je isti raskinut prije isteka roka na koji je sklopljen</t>
  </si>
  <si>
    <t>ukupni isplaćeni iznos ugovaratelju s PDV-om na temelju sklopljenog ugovora ili okvirnog sporazuma, uključujući
ugovore na temelju okvirnog sporazuma</t>
  </si>
  <si>
    <t>obrazloženje ako je iznos koji je isplaćen ugovaratelju veći od iznosa na koji je ugovor ili okvirni sporazum
sklopljen, uključujući ugovore na temelju okvirnog sporazuma, odnosno razlozi zbog kojih je isti raskinut prije isteka
njegova trajanja</t>
  </si>
  <si>
    <t>Napomena</t>
  </si>
  <si>
    <t>1.</t>
  </si>
  <si>
    <t>R.br.</t>
  </si>
  <si>
    <t>oznaka/broj ugovora</t>
  </si>
  <si>
    <t>ugovor ili okvirni sporazum financira se iz fondova EU</t>
  </si>
  <si>
    <t>iznos € bez PDV-a na koji je ugovor ili okvirni sporazum sklopljen, uključujući ugovore na temelju okvirnog
sporazuma</t>
  </si>
  <si>
    <t>iznos PDV-a €</t>
  </si>
  <si>
    <t>ukupni iznos € s PDV-om na koji je ugovor ili okvirni sporazum sklopljen, uključujući ugovore na temelju okvirnog
sporazuma</t>
  </si>
  <si>
    <t>/</t>
  </si>
  <si>
    <t>Otvoreni</t>
  </si>
  <si>
    <t>Ne</t>
  </si>
  <si>
    <t xml:space="preserve">1.766,45, </t>
  </si>
  <si>
    <t>Reagensi, testovi i ostali potrošni materijala za laboratorijsku dijagnostiku</t>
  </si>
  <si>
    <t>05/24</t>
  </si>
  <si>
    <t>33696500-0</t>
  </si>
  <si>
    <t>40237608715 - KBC Rijeka</t>
  </si>
  <si>
    <t>MEDI-LAB d.o.o., Ulica Aleksandra Hondla 2/9, 10000 Zagreb, OIB 77804145433</t>
  </si>
  <si>
    <t>16-1- 277/24-9</t>
  </si>
  <si>
    <t>02.01.2025.</t>
  </si>
  <si>
    <t>3.405,00</t>
  </si>
  <si>
    <t>2.</t>
  </si>
  <si>
    <t>28.02.2026.</t>
  </si>
  <si>
    <t>3.</t>
  </si>
  <si>
    <t>06/24</t>
  </si>
  <si>
    <t>BIOGNOST d.o.o., Međugorska 59, 10 000 Zagreb, OIB: 05273195306</t>
  </si>
  <si>
    <t>Reagensi, testovi i ostali potrošni materijala za mikrobiologiju</t>
  </si>
  <si>
    <t>24.01.2025.</t>
  </si>
  <si>
    <t>16-1-120/25-18</t>
  </si>
  <si>
    <t>23.01.2026.</t>
  </si>
  <si>
    <t>550,00</t>
  </si>
  <si>
    <t>75297532041- Hrvatski zavoda za javno zdravstvo</t>
  </si>
  <si>
    <t>33694000-1</t>
  </si>
  <si>
    <t>BOMI-LAB d.o.o., Gajeva 35, 10 000 ZAGREB, OIB: 30293478878</t>
  </si>
  <si>
    <t>27.01.2025.</t>
  </si>
  <si>
    <t>16-1-120/25-13</t>
  </si>
  <si>
    <t>26.01.2026.</t>
  </si>
  <si>
    <t>1.470,00</t>
  </si>
  <si>
    <t>16-1-120/25-9</t>
  </si>
  <si>
    <t>719,13</t>
  </si>
  <si>
    <t>HOSPITALIJA TRGOVINA d.o.o., Vojvodići 25, Sveta Nedjelja, OIB: 40457591383</t>
  </si>
  <si>
    <t>20.01.2025.</t>
  </si>
  <si>
    <t>16-1-120/25-14</t>
  </si>
  <si>
    <t>19.01.2026.</t>
  </si>
  <si>
    <t>5.183,75</t>
  </si>
  <si>
    <t>LABOMAR d.o.o., Gmajnje 24, Zagreb, OIB: 68373453442</t>
  </si>
  <si>
    <t>28.01.2025.</t>
  </si>
  <si>
    <t>16-1-120/25-6</t>
  </si>
  <si>
    <t>25.02.2026.</t>
  </si>
  <si>
    <t>559,28</t>
  </si>
  <si>
    <t>16-1-120/25-7</t>
  </si>
  <si>
    <t>LABOR ET MEDICINA d.o.o., Gračec 23, Zagreb, OIB: 09687671459</t>
  </si>
  <si>
    <t>29.01.2025.</t>
  </si>
  <si>
    <t>2.250,00</t>
  </si>
  <si>
    <t>VIA LAB d.o.o., Optunjska cesta 46, Varaždin, OIB: 46785414954</t>
  </si>
  <si>
    <t>23.01.2025.</t>
  </si>
  <si>
    <t>16-1-120/25-5</t>
  </si>
  <si>
    <t>18.02.2026.</t>
  </si>
  <si>
    <t>1.025,00</t>
  </si>
  <si>
    <t>P.T.D. d.o.o., Vojvodići 47a, Sveta Nedjelja, OIB: 50515147203</t>
  </si>
  <si>
    <t>16-1-120/25-8</t>
  </si>
  <si>
    <t>20.02.2026.</t>
  </si>
  <si>
    <t>826,25</t>
  </si>
  <si>
    <t>BIOMAX d.o.o., Perjavička putina 5, 10000 Zagreb, OIB: 71332169686</t>
  </si>
  <si>
    <t>16-1-120/25-17</t>
  </si>
  <si>
    <t>28.01.2026.</t>
  </si>
  <si>
    <t>742,50</t>
  </si>
  <si>
    <t>16-1-120/25-16</t>
  </si>
  <si>
    <t>488,81</t>
  </si>
  <si>
    <t>14.</t>
  </si>
  <si>
    <t>Reagensi, testovi i ostali potrošni materijal za laboratorijsku dijagnostiku</t>
  </si>
  <si>
    <t>H.K.O., d.o.o., Banjavčićeva 13, 10000 Zagreb, OIB: 36754161329</t>
  </si>
  <si>
    <t>30.01.2025.</t>
  </si>
  <si>
    <t>16-1-141/25-1</t>
  </si>
  <si>
    <t>56.420,66</t>
  </si>
  <si>
    <t>A&amp;B d.o.o., Slavonska avenija 26/12 Zagreb, OIB: 93613785608</t>
  </si>
  <si>
    <t>31.01.2025.</t>
  </si>
  <si>
    <t>16-1-120/25-11</t>
  </si>
  <si>
    <t>3.633,75</t>
  </si>
  <si>
    <t>16-1-120/25-12</t>
  </si>
  <si>
    <t>30.01.2026.</t>
  </si>
  <si>
    <t>411,00</t>
  </si>
  <si>
    <t>16-1-120/25-10</t>
  </si>
  <si>
    <t>2.959,00</t>
  </si>
  <si>
    <t>16-1-120/25-15</t>
  </si>
  <si>
    <t>640,50</t>
  </si>
  <si>
    <t>19.</t>
  </si>
  <si>
    <t>16-1-141/25-2</t>
  </si>
  <si>
    <t>3.416,03</t>
  </si>
  <si>
    <t>20.</t>
  </si>
  <si>
    <t>ADONIS-PHARMA d.o.o., Prilaz baruna Filipovića 26, Zagreb, OIB: 84738209898</t>
  </si>
  <si>
    <t>20. siječnja 2025.</t>
  </si>
  <si>
    <t>16-1-120/25-4</t>
  </si>
  <si>
    <t>22.02.2026.</t>
  </si>
  <si>
    <t>4.125,00</t>
  </si>
  <si>
    <t>21.</t>
  </si>
  <si>
    <t>16-1-120/25-1</t>
  </si>
  <si>
    <t>620,75</t>
  </si>
  <si>
    <t>22.</t>
  </si>
  <si>
    <t>16-1-120/25-2</t>
  </si>
  <si>
    <t>4.580,00</t>
  </si>
  <si>
    <t>23.</t>
  </si>
  <si>
    <t>16-1-120/25-3</t>
  </si>
  <si>
    <t>5.506,75</t>
  </si>
  <si>
    <t>24.</t>
  </si>
  <si>
    <t>Roche d.o.o., Ulica grada Vukovara 269a, 10000 Zagreb, OIB: 18787746778</t>
  </si>
  <si>
    <t>21. veljače 2025.</t>
  </si>
  <si>
    <t>16-1-141/25-4</t>
  </si>
  <si>
    <t>8.587,50</t>
  </si>
  <si>
    <t>25.</t>
  </si>
  <si>
    <t>Simon d.o.o., Širinečka 29, 10040 Zagreb, OIB: 4903222120</t>
  </si>
  <si>
    <t>10. veljače 2025.</t>
  </si>
  <si>
    <t>16-1-141/25-3</t>
  </si>
  <si>
    <t>12.03.2026.</t>
  </si>
  <si>
    <t>960,00</t>
  </si>
  <si>
    <t>26.</t>
  </si>
  <si>
    <t>Beckman Coulter d.o.o., Av. V. Holjevca 40, 10020 Zagreb, OIB: 46191202403</t>
  </si>
  <si>
    <t>10. ožujka 2025.</t>
  </si>
  <si>
    <t>16-1-141/25-7</t>
  </si>
  <si>
    <t>31.03.2026.</t>
  </si>
  <si>
    <t>45.411,00</t>
  </si>
  <si>
    <t>27.</t>
  </si>
  <si>
    <t>16-1-141/25-5</t>
  </si>
  <si>
    <t>09.03.2026.</t>
  </si>
  <si>
    <t>703,75</t>
  </si>
  <si>
    <t>28.</t>
  </si>
  <si>
    <t>16-1-141/25-6</t>
  </si>
  <si>
    <t>3.417,60</t>
  </si>
  <si>
    <t>29.</t>
  </si>
  <si>
    <t>16-1-141/25-11</t>
  </si>
  <si>
    <t>143.047,50</t>
  </si>
  <si>
    <t>30.</t>
  </si>
  <si>
    <t>16-1-141/25-8</t>
  </si>
  <si>
    <t>27.816,90</t>
  </si>
  <si>
    <t>31.</t>
  </si>
  <si>
    <t>16-1-141/25-9</t>
  </si>
  <si>
    <t>MES d.o.o., Savska cesta 1, 10000 Zagreb, OIB: 07701805862</t>
  </si>
  <si>
    <t>30.000</t>
  </si>
  <si>
    <t>32.</t>
  </si>
  <si>
    <t>03/25</t>
  </si>
  <si>
    <t>Ostali lijekovi koji nisu uključeni u kategorije 1. i 17. - T II</t>
  </si>
  <si>
    <t>Medical Intertrade d.o.o., Franje Tuđmana 3, Sveta Nedjelja, OIB: 04492664153</t>
  </si>
  <si>
    <t>17. ožujka 2025.</t>
  </si>
  <si>
    <t>16-1-362/25-2</t>
  </si>
  <si>
    <t>16. ožujka 2026.</t>
  </si>
  <si>
    <t>7.699,31</t>
  </si>
  <si>
    <t>33.</t>
  </si>
  <si>
    <t>Ostali lijekovi koji nisu uključeni u kategorije 1. i 17. - T I</t>
  </si>
  <si>
    <t>16-1-361/25-4</t>
  </si>
  <si>
    <t>402,76</t>
  </si>
  <si>
    <t>34.</t>
  </si>
  <si>
    <t>Ostali lijekovi koji nisu uključeni u kategorije 1. i 17. - T IV</t>
  </si>
  <si>
    <t>16-1-364/25-1</t>
  </si>
  <si>
    <t>40,36</t>
  </si>
  <si>
    <t>35.</t>
  </si>
  <si>
    <t>Ostali lijekovi koji nisu uključeni u kategorije 1. i 17. - T III</t>
  </si>
  <si>
    <t>16-1-363/25-1</t>
  </si>
  <si>
    <t>4.415,57</t>
  </si>
  <si>
    <t>36.</t>
  </si>
  <si>
    <t>18. ožujka 2025.</t>
  </si>
  <si>
    <t>17. ožujka 2026.</t>
  </si>
  <si>
    <t>Ostali lijekovi koji nisu uključeni u kategorije 1. i 17. - T X</t>
  </si>
  <si>
    <t>16-1-386/25-1</t>
  </si>
  <si>
    <t>321,30</t>
  </si>
  <si>
    <t>37.</t>
  </si>
  <si>
    <t>Ostali lijekovi koji nisu uključeni u kategorije 1. i 17. - T IX</t>
  </si>
  <si>
    <t>16-1-383/25-1</t>
  </si>
  <si>
    <t>1.003,59</t>
  </si>
  <si>
    <t>38.</t>
  </si>
  <si>
    <t>Ostali lijekovi koji nisu uključeni u kategorije 1. i 17. - T V</t>
  </si>
  <si>
    <t>16-1-366/25-2</t>
  </si>
  <si>
    <t>9.681,23</t>
  </si>
  <si>
    <t>39.</t>
  </si>
  <si>
    <t>16-1-361/25-1</t>
  </si>
  <si>
    <t>4556,27</t>
  </si>
  <si>
    <t>46377257342 - KBC Zagreb</t>
  </si>
  <si>
    <t>40.</t>
  </si>
  <si>
    <t>02/25</t>
  </si>
  <si>
    <t>Lijekovi na listama HZZO-a koji imaju generičke paralele - I</t>
  </si>
  <si>
    <t>21. ožujka 2025.</t>
  </si>
  <si>
    <t>16-1-406/25-3</t>
  </si>
  <si>
    <t>21. rujna 2025.</t>
  </si>
  <si>
    <t>702,52</t>
  </si>
  <si>
    <t>41.</t>
  </si>
  <si>
    <t>PHOENIX FARMACIJA d.o.o., Ježdovečka ulica 143, Ježdovec, 10000 Zagreb, OIB: 36755252122</t>
  </si>
  <si>
    <t>24. ožujka 2025.</t>
  </si>
  <si>
    <t>16-1-369/25-3</t>
  </si>
  <si>
    <t>344,31</t>
  </si>
  <si>
    <t>42.</t>
  </si>
  <si>
    <t>Ostali lijekovi koji nisu uključeni u kategorije 1. i 17. - T VI</t>
  </si>
  <si>
    <t>Ostali lijekovi koji nisu uključeni u kategorije 1. i 17. - T VII</t>
  </si>
  <si>
    <t>16-1-375/25-3</t>
  </si>
  <si>
    <t>23. ožujka 2025.</t>
  </si>
  <si>
    <t>14,82</t>
  </si>
  <si>
    <t>43.</t>
  </si>
  <si>
    <t>16-1-364/25-4</t>
  </si>
  <si>
    <t>44.</t>
  </si>
  <si>
    <t>45.</t>
  </si>
  <si>
    <t>16-1-363/25-4</t>
  </si>
  <si>
    <t>222,97</t>
  </si>
  <si>
    <t>46.</t>
  </si>
  <si>
    <t>16-1-362/25-4</t>
  </si>
  <si>
    <t>58,07</t>
  </si>
  <si>
    <t>47.</t>
  </si>
  <si>
    <t>16-1-361/25-3</t>
  </si>
  <si>
    <t>87686,15</t>
  </si>
  <si>
    <t>48.</t>
  </si>
  <si>
    <t>16-1-366/25-1</t>
  </si>
  <si>
    <t>1658,31</t>
  </si>
  <si>
    <t>49.</t>
  </si>
  <si>
    <t>Ostali lijekovi koji nisu uključeni u kategorije 1. i 17. - T VIII</t>
  </si>
  <si>
    <t>B. BRAUN ADRIA d.o.o., Aleksandra Hondla 2/9, Zagreb, OIB: 52275049572</t>
  </si>
  <si>
    <t>27. ožujka 2025.</t>
  </si>
  <si>
    <t>16-1-377/25-3</t>
  </si>
  <si>
    <t>26. ožujka 2026.</t>
  </si>
  <si>
    <t>11.917,56</t>
  </si>
  <si>
    <t>50.</t>
  </si>
  <si>
    <t>16-1-383/25-4</t>
  </si>
  <si>
    <t>174,90</t>
  </si>
  <si>
    <t>51.</t>
  </si>
  <si>
    <t>Ostali lijekovi koji nisu uključeni u kategorije 1. i 17. - T XII</t>
  </si>
  <si>
    <t>16-1-389/25-2</t>
  </si>
  <si>
    <t>152,83</t>
  </si>
  <si>
    <t>52.</t>
  </si>
  <si>
    <t>16-1-366/25-5</t>
  </si>
  <si>
    <t>53.</t>
  </si>
  <si>
    <t>Lijekovi na listama HZZO-a koji imaju generičke paralele - III</t>
  </si>
  <si>
    <t>16-1-398/25-1</t>
  </si>
  <si>
    <t>26. ožujka 2025.</t>
  </si>
  <si>
    <t>136,12</t>
  </si>
  <si>
    <t>54.</t>
  </si>
  <si>
    <t>02/26</t>
  </si>
  <si>
    <t>Lijekovi na listama HZZO-a koji imaju generičke paralele - II</t>
  </si>
  <si>
    <t>16-1-396/25-1</t>
  </si>
  <si>
    <t>469,66</t>
  </si>
  <si>
    <t>55.</t>
  </si>
  <si>
    <t>16-1-408/25-3</t>
  </si>
  <si>
    <t>27. rujna 2025.</t>
  </si>
  <si>
    <t>397,15</t>
  </si>
  <si>
    <t>56.</t>
  </si>
  <si>
    <t>16-1-406/25-2</t>
  </si>
  <si>
    <t>289,84</t>
  </si>
  <si>
    <t>57.</t>
  </si>
  <si>
    <t>02/27</t>
  </si>
  <si>
    <t>16-1-407/25-1</t>
  </si>
  <si>
    <t>183,51</t>
  </si>
  <si>
    <t>OKTAL PHARMA d.o.o., Utinjska ulica 40, Zagreb, OIB: 30750621355</t>
  </si>
  <si>
    <t>16-1-364/25-3</t>
  </si>
  <si>
    <t>3.207,17</t>
  </si>
  <si>
    <t>16-1-363/25-3</t>
  </si>
  <si>
    <t>1.430,19</t>
  </si>
  <si>
    <t>16-1-362/25-3</t>
  </si>
  <si>
    <t>275,20</t>
  </si>
  <si>
    <t>16-1-361/25-5</t>
  </si>
  <si>
    <t>30.152,83</t>
  </si>
  <si>
    <t>16-1-366/25-4</t>
  </si>
  <si>
    <t>153,93</t>
  </si>
  <si>
    <t>16-1-369/25-2</t>
  </si>
  <si>
    <t>332,63</t>
  </si>
  <si>
    <t>58.</t>
  </si>
  <si>
    <t>16-1-375/25-2</t>
  </si>
  <si>
    <t>974,19</t>
  </si>
  <si>
    <t>59.</t>
  </si>
  <si>
    <t>16-1-377/25-2</t>
  </si>
  <si>
    <t>284,83</t>
  </si>
  <si>
    <t>60.</t>
  </si>
  <si>
    <t>16-1-383/25-3</t>
  </si>
  <si>
    <t>1.475,35</t>
  </si>
  <si>
    <t>61.</t>
  </si>
  <si>
    <t>16-1-386/25-5</t>
  </si>
  <si>
    <t>447,62</t>
  </si>
  <si>
    <t>62.</t>
  </si>
  <si>
    <t>Ostali lijekovi koji nisu uključeni u kategorije 1. i 17. - T XI</t>
  </si>
  <si>
    <t>16-1-388/25-2</t>
  </si>
  <si>
    <t>700,36</t>
  </si>
  <si>
    <t>63.</t>
  </si>
  <si>
    <t>Ostali lijekovi koji nisu uključeni u kategorije 1. i 17. - T XIV</t>
  </si>
  <si>
    <t>16-1-391/25-2</t>
  </si>
  <si>
    <t>23,23</t>
  </si>
  <si>
    <t>64.</t>
  </si>
  <si>
    <t>16-1-389/25-1</t>
  </si>
  <si>
    <t>4.641,90</t>
  </si>
  <si>
    <t>65.</t>
  </si>
  <si>
    <t>Lijekovi na listama HZZO-a koji imaju generičke paralele - IV</t>
  </si>
  <si>
    <t>16-1-409/25-1</t>
  </si>
  <si>
    <t>192,96</t>
  </si>
  <si>
    <t>66.</t>
  </si>
  <si>
    <t>16-1-408/25-2</t>
  </si>
  <si>
    <t>24,87</t>
  </si>
  <si>
    <t>67.</t>
  </si>
  <si>
    <t>16-1-406/25-4</t>
  </si>
  <si>
    <t>72,62</t>
  </si>
  <si>
    <t>68.</t>
  </si>
  <si>
    <t>16-1-407/25-2</t>
  </si>
  <si>
    <t>140,43</t>
  </si>
  <si>
    <t>69.</t>
  </si>
  <si>
    <t>16-1-398/25-2</t>
  </si>
  <si>
    <t>249,96</t>
  </si>
  <si>
    <t>70.</t>
  </si>
  <si>
    <t>16-1-395/25-1</t>
  </si>
  <si>
    <t>32,97</t>
  </si>
  <si>
    <t>71.</t>
  </si>
  <si>
    <t>16-1-399/25-2</t>
  </si>
  <si>
    <t>5.277,38</t>
  </si>
  <si>
    <t>72.</t>
  </si>
  <si>
    <t>MEDIKA d.d., Capraška ulica 1, Zagreb, OIB: 94818858923</t>
  </si>
  <si>
    <t>16-1-399/25-1</t>
  </si>
  <si>
    <t>20. ožujka 2026.</t>
  </si>
  <si>
    <t>282,74</t>
  </si>
  <si>
    <t>73.</t>
  </si>
  <si>
    <t>103,71</t>
  </si>
  <si>
    <t>74.</t>
  </si>
  <si>
    <t>16-1-396/25-2</t>
  </si>
  <si>
    <t>30,80</t>
  </si>
  <si>
    <t>75.</t>
  </si>
  <si>
    <t>03. travnja 2025.</t>
  </si>
  <si>
    <t>16-1-409/25-2</t>
  </si>
  <si>
    <t>03. listopada 2025.</t>
  </si>
  <si>
    <t>1,16</t>
  </si>
  <si>
    <t>76.</t>
  </si>
  <si>
    <t>16-1-407/25-3</t>
  </si>
  <si>
    <t>3. listopada 2025.</t>
  </si>
  <si>
    <t>79,10</t>
  </si>
  <si>
    <t>77.</t>
  </si>
  <si>
    <t>16-1-408/25-1</t>
  </si>
  <si>
    <t>78.</t>
  </si>
  <si>
    <t>16-1-406/25-1</t>
  </si>
  <si>
    <t>277,12</t>
  </si>
  <si>
    <t>79.</t>
  </si>
  <si>
    <t>SANOL H d.o.o., Franje Lučića 32, 10000 Zagreb, OIB: 70869514300</t>
  </si>
  <si>
    <t>16-1-386/25-2</t>
  </si>
  <si>
    <t>23. ožujka 2026.</t>
  </si>
  <si>
    <t>1318,32</t>
  </si>
  <si>
    <t>80.</t>
  </si>
  <si>
    <t>16-1-383/25-6</t>
  </si>
  <si>
    <t>2898,00</t>
  </si>
  <si>
    <t>81.</t>
  </si>
  <si>
    <t>16-1-389/25-3</t>
  </si>
  <si>
    <t>504,00</t>
  </si>
  <si>
    <t>4.</t>
  </si>
  <si>
    <t>5.</t>
  </si>
  <si>
    <t>6.</t>
  </si>
  <si>
    <t>7.</t>
  </si>
  <si>
    <t>8.</t>
  </si>
  <si>
    <t>9.</t>
  </si>
  <si>
    <t>10.</t>
  </si>
  <si>
    <t>11.</t>
  </si>
  <si>
    <t>12.</t>
  </si>
  <si>
    <t>13.</t>
  </si>
  <si>
    <t>15.</t>
  </si>
  <si>
    <t>16.</t>
  </si>
  <si>
    <t>17.</t>
  </si>
  <si>
    <t>18.</t>
  </si>
  <si>
    <t>82.</t>
  </si>
  <si>
    <t>83.</t>
  </si>
  <si>
    <t>84.</t>
  </si>
  <si>
    <t>85.</t>
  </si>
  <si>
    <t>86.</t>
  </si>
  <si>
    <t>03/26</t>
  </si>
  <si>
    <t>01. travnja 2025.</t>
  </si>
  <si>
    <t>16-1-141/25-10</t>
  </si>
  <si>
    <t>31. ožujka 2026.</t>
  </si>
  <si>
    <t>23.410,50</t>
  </si>
  <si>
    <t>87.</t>
  </si>
  <si>
    <t>PHARMACOL D.O.O., Šestinski dol 62, 10000 Zagreb, OIB: 90058444277</t>
  </si>
  <si>
    <t>02. travnja 2025.</t>
  </si>
  <si>
    <t>16-1-383/25-5</t>
  </si>
  <si>
    <t>01. travnja 2026.</t>
  </si>
  <si>
    <t>91,35</t>
  </si>
  <si>
    <t>88.</t>
  </si>
  <si>
    <t>07/25</t>
  </si>
  <si>
    <t>Ugradbeni materijal za traumatologiju</t>
  </si>
  <si>
    <t>Instrumentaria d.d., Rimski put 31, 10360 Sesvete, OIB: 69606008107</t>
  </si>
  <si>
    <t>16-1-432/25-1</t>
  </si>
  <si>
    <t>2462,78</t>
  </si>
  <si>
    <t>18. ožujka 2026.</t>
  </si>
  <si>
    <t>89.</t>
  </si>
  <si>
    <t>31. ožujka 2025.</t>
  </si>
  <si>
    <t>16-1-361/25-2</t>
  </si>
  <si>
    <t>29. ožujka 2026.</t>
  </si>
  <si>
    <t>4507,30</t>
  </si>
  <si>
    <t>90.</t>
  </si>
  <si>
    <t>16-1-362/25-1</t>
  </si>
  <si>
    <t>21.695,63</t>
  </si>
  <si>
    <t>91.</t>
  </si>
  <si>
    <t>16-1-363/25-2</t>
  </si>
  <si>
    <t>49.429,65</t>
  </si>
  <si>
    <t>92.</t>
  </si>
  <si>
    <t>16-1-364/25-2</t>
  </si>
  <si>
    <t>14.839,46</t>
  </si>
  <si>
    <t>93.</t>
  </si>
  <si>
    <t>16-1-366/25-3</t>
  </si>
  <si>
    <t>5047,90</t>
  </si>
  <si>
    <t>94.</t>
  </si>
  <si>
    <t>16-1-369/25-1</t>
  </si>
  <si>
    <t>1.528,10</t>
  </si>
  <si>
    <t>95.</t>
  </si>
  <si>
    <t>16-1-375/25-1</t>
  </si>
  <si>
    <t>987,39</t>
  </si>
  <si>
    <t>96.</t>
  </si>
  <si>
    <t>16-1-377/25-1</t>
  </si>
  <si>
    <t>705,28</t>
  </si>
  <si>
    <t>97.</t>
  </si>
  <si>
    <t>16-1-383/25-2</t>
  </si>
  <si>
    <t>14913,23</t>
  </si>
  <si>
    <t>98.</t>
  </si>
  <si>
    <t>16-1-386/25-4</t>
  </si>
  <si>
    <t>3235,19</t>
  </si>
  <si>
    <t>99.</t>
  </si>
  <si>
    <t>16-1-388/25-1</t>
  </si>
  <si>
    <t>1665,77</t>
  </si>
  <si>
    <t>100.</t>
  </si>
  <si>
    <t>Ostali lijekovi koji nisu uključeni u kategorije 1. i 17. - T XIII</t>
  </si>
  <si>
    <t>16-1-390/25-1</t>
  </si>
  <si>
    <t>150,11</t>
  </si>
  <si>
    <t>101.</t>
  </si>
  <si>
    <t>16-1-391/25-1</t>
  </si>
  <si>
    <t>367,50</t>
  </si>
  <si>
    <t>102.</t>
  </si>
  <si>
    <t>14. travnja 2025.</t>
  </si>
  <si>
    <t>16-1-386/25-3</t>
  </si>
  <si>
    <t>13. travnja 2026.</t>
  </si>
  <si>
    <t>919,06</t>
  </si>
  <si>
    <t>103.</t>
  </si>
  <si>
    <t>16-1-388/25-3</t>
  </si>
  <si>
    <t>897,51</t>
  </si>
  <si>
    <t>104.</t>
  </si>
  <si>
    <t>16-1-395/25-2</t>
  </si>
  <si>
    <t>13. travnja 2025.</t>
  </si>
  <si>
    <t>20,88</t>
  </si>
  <si>
    <t>105.</t>
  </si>
  <si>
    <t>54/25</t>
  </si>
  <si>
    <t>Brzi antigenski testovi - G1</t>
  </si>
  <si>
    <t>27. svibnja 2025.</t>
  </si>
  <si>
    <t>16-1-31/25-6</t>
  </si>
  <si>
    <t>26. svibnja 2026.</t>
  </si>
  <si>
    <t>270,00</t>
  </si>
  <si>
    <t>75297532041 - Hrvatski zavod za javno zdravstvo</t>
  </si>
  <si>
    <t>106.</t>
  </si>
  <si>
    <t>16-1-362/25-3/1</t>
  </si>
  <si>
    <t>2.165,60</t>
  </si>
  <si>
    <t>107.</t>
  </si>
  <si>
    <t>108.</t>
  </si>
  <si>
    <t>Ostali lijekovi koji nisu uključeni u kategorije 1. i 17. - T I - dodatak ugovoru urbr: 16-1-361/25-5</t>
  </si>
  <si>
    <t>Ostali lijekovi koji nisu uključeni u kategorije 1. i 17. - T II - dodatak ugovoru urbr: 16-1-362/25-3</t>
  </si>
  <si>
    <t>6. lipnja 2025.</t>
  </si>
  <si>
    <t>16-1-361/25-5/1</t>
  </si>
  <si>
    <t>4,08</t>
  </si>
  <si>
    <t>Ostali lijekovi koji nisu uključeni u kategorije 1. i 17. - T IX - dodatak ugovoru urbr: 16-1-383/25-3/1</t>
  </si>
  <si>
    <t>16-1-383/25-3/1</t>
  </si>
  <si>
    <t>395,96</t>
  </si>
  <si>
    <t>Roba/Radovi/Usluge</t>
  </si>
  <si>
    <t>Roba</t>
  </si>
  <si>
    <t>33600000-6</t>
  </si>
  <si>
    <t>33140000-3</t>
  </si>
  <si>
    <t>109.</t>
  </si>
  <si>
    <t>Brzi antigenski testovi - G2</t>
  </si>
  <si>
    <t>BETTER ODEM d.o.o., Avenija Marina Držića 4, 10000 Zagreb, OIB: 63231919212</t>
  </si>
  <si>
    <t>9. lipnja 2025.</t>
  </si>
  <si>
    <t>16-1-31/25-7</t>
  </si>
  <si>
    <t>08. lipnja 2026.</t>
  </si>
  <si>
    <t>2.975,00</t>
  </si>
  <si>
    <t>110.</t>
  </si>
  <si>
    <t>Ostali lijekovi koji nisu uključeni u kategorije 1. i 17. - T I - dodatak ugovoru urbr: 16-1-361/25-3/1</t>
  </si>
  <si>
    <t>17. lipnja 2025.</t>
  </si>
  <si>
    <t>16-1-361/25-3/1</t>
  </si>
  <si>
    <t>352,86</t>
  </si>
  <si>
    <t>111.</t>
  </si>
  <si>
    <t>Ostali lijekovi koji nisu uključeni u kategorije 1. i 17. - T II - dodatak ugovoru urbr: 16-1-362/25-4/1</t>
  </si>
  <si>
    <t>96,12</t>
  </si>
  <si>
    <t>112.</t>
  </si>
  <si>
    <t>Ostali lijekovi koji nisu uključeni u kategorije 1. i 17. - T I - dodatak ugovoru urbr: 16-1-361/25-2/1</t>
  </si>
  <si>
    <t>16-1-361/25-2/1</t>
  </si>
  <si>
    <t>24,85</t>
  </si>
  <si>
    <t>30. ožujka 2026.</t>
  </si>
  <si>
    <t>113.</t>
  </si>
  <si>
    <t>19/25</t>
  </si>
  <si>
    <t>Gorivo - G 5.</t>
  </si>
  <si>
    <t>INA - Industrija nafte d.d., Avenija V. Holjevca 10, 10020 Zagreb, OIB: 27759560625</t>
  </si>
  <si>
    <t>16. lipnja 2025.</t>
  </si>
  <si>
    <t>16-1-655/25-2</t>
  </si>
  <si>
    <t>30. lipnja 2026.</t>
  </si>
  <si>
    <t>2.345,28</t>
  </si>
  <si>
    <t>Središnji državni ured za središnju javnu nabavu</t>
  </si>
  <si>
    <t>114.</t>
  </si>
  <si>
    <t>19/26</t>
  </si>
  <si>
    <t>16-1-655/25-3</t>
  </si>
  <si>
    <t>Gorivo - G 6.</t>
  </si>
  <si>
    <t>3.428,91</t>
  </si>
  <si>
    <t>115.</t>
  </si>
  <si>
    <t>07/24</t>
  </si>
  <si>
    <t>OmniMed d.o.o., Ulica Hermana Bužana 4, 10000 Zagreb, OIB: 63938353958</t>
  </si>
  <si>
    <t>09. lipnja 2025.</t>
  </si>
  <si>
    <t>16-1-432/25-2</t>
  </si>
  <si>
    <t>4.720,05</t>
  </si>
  <si>
    <t>KBC SESTRE MILOSRDNICE</t>
  </si>
  <si>
    <t>116.</t>
  </si>
  <si>
    <t>Ostali lijekovi koji nisu uključeni u kategorije 1. i 17. - T II - dodatak ugovoru urbr: 16-1-362/25-4</t>
  </si>
  <si>
    <t>16-1-362/25-4/1</t>
  </si>
  <si>
    <t>50,42</t>
  </si>
  <si>
    <t>117.</t>
  </si>
  <si>
    <t>08/24</t>
  </si>
  <si>
    <t>Medicinski plinovi za zdravstvene ustanove u Republici Hrvatskoj</t>
  </si>
  <si>
    <t>Messer Croatia Plin d.o.o., Industrijska 1, 10290 Zaprešić, OIB: 32197081874, Istrabenz Plini d.o.o., Pristanište Podbok 3., 51222 Bakar, OIB: 98426608580, UTP d.o.o., Sv. Polikarpa 4, 52100 Pula, OIB: 78830943478</t>
  </si>
  <si>
    <t>24111500-0</t>
  </si>
  <si>
    <t>7. travnja 2025.</t>
  </si>
  <si>
    <t>16-1-481/25-1</t>
  </si>
  <si>
    <t>09. svibnja 2026.</t>
  </si>
  <si>
    <t>25883882856 - KB Merkur</t>
  </si>
  <si>
    <t>01.01.2026.</t>
  </si>
  <si>
    <t xml:space="preserve">118. </t>
  </si>
  <si>
    <t>Ostali lijekovi koji nisu uključeni u kategorije 1. i 17. - T I - dodatak 2. ugovoru urbr: 16-1-361/25-5/2</t>
  </si>
  <si>
    <t>21. srpnja 2025.</t>
  </si>
  <si>
    <t>16-1-361/25-5/2</t>
  </si>
  <si>
    <t>2.847,03</t>
  </si>
  <si>
    <t xml:space="preserve">119. </t>
  </si>
  <si>
    <t>Ostali lijekovi koji nisu uključeni u kategorije 1. i 17. - T VI - dodatak 1. ugovoru urbr: 16-1-369/25-2/1</t>
  </si>
  <si>
    <t>16-1-369/25-2/1</t>
  </si>
  <si>
    <t>89,78</t>
  </si>
  <si>
    <t>15. srpnja 2025.</t>
  </si>
  <si>
    <t>16-1-141/25-12</t>
  </si>
  <si>
    <t>2031,25</t>
  </si>
  <si>
    <t>120.</t>
  </si>
  <si>
    <t>121.</t>
  </si>
  <si>
    <t>Beckman Coulter d.o.o., Avenija V. Holjevca 40, 10020 Zagreb, OIB: 46191202403</t>
  </si>
  <si>
    <t>16-1-141/25-6/1</t>
  </si>
  <si>
    <t>Reagensi, testovi i ostali potrošni materijal za laboratorijsku dijagnostiku dodatak ugovoru br. 16-1-141/25-6</t>
  </si>
  <si>
    <t>3.976,73</t>
  </si>
  <si>
    <t>103,83</t>
  </si>
  <si>
    <t>788,87</t>
  </si>
  <si>
    <t>122.</t>
  </si>
  <si>
    <t>Lijekovi na listama HZZO-a koji imaju generičke paralele - TI drugo mini nadm.</t>
  </si>
  <si>
    <t>09.09.2025.</t>
  </si>
  <si>
    <t>16-1-827/25-1</t>
  </si>
  <si>
    <t>09.09.2025.-09.03.2026.</t>
  </si>
  <si>
    <t>205,08</t>
  </si>
  <si>
    <t>123.</t>
  </si>
  <si>
    <t>Lijekovi na listama HZZO-a koji imaju generičke paralele - TII drugo mini nadm.</t>
  </si>
  <si>
    <t>16-1-828/25-1</t>
  </si>
  <si>
    <t>55,85</t>
  </si>
  <si>
    <t>124.</t>
  </si>
  <si>
    <t>Lijekovi na listama HZZO-a koji imaju generičke paralele - TIII drugo mini nadm.</t>
  </si>
  <si>
    <t>16-1-829/25-2</t>
  </si>
  <si>
    <t>335,70</t>
  </si>
  <si>
    <t>125.</t>
  </si>
  <si>
    <t>Lijekovi na listama HZZO-a koji imaju generičke paralele - TIV drugo mini nadm.</t>
  </si>
  <si>
    <t>16-1-830/25-1</t>
  </si>
  <si>
    <t>1,07</t>
  </si>
  <si>
    <t>09100000-0</t>
  </si>
  <si>
    <t>126.</t>
  </si>
  <si>
    <t>12.09.2025.</t>
  </si>
  <si>
    <t>16-1-827/25-4</t>
  </si>
  <si>
    <t>12.09.2025.-12.03.2026.</t>
  </si>
  <si>
    <t>86,29</t>
  </si>
  <si>
    <t>127.</t>
  </si>
  <si>
    <t>16-1-828/25-2</t>
  </si>
  <si>
    <t>129,53</t>
  </si>
  <si>
    <t>128.</t>
  </si>
  <si>
    <t>16-1-829/25-3</t>
  </si>
  <si>
    <t>640,89</t>
  </si>
  <si>
    <t>129.</t>
  </si>
  <si>
    <t>Ostali lijekovi koji nisu uključeni u kategorije 1. i 17. - T XXII</t>
  </si>
  <si>
    <t>16-1-867/25-1</t>
  </si>
  <si>
    <t>25.09.2025.</t>
  </si>
  <si>
    <t>24. rujna 2026.</t>
  </si>
  <si>
    <t>31,50</t>
  </si>
  <si>
    <t>130.</t>
  </si>
  <si>
    <t>16-1-868/25-1</t>
  </si>
  <si>
    <t>2.268,00</t>
  </si>
  <si>
    <t>131.</t>
  </si>
  <si>
    <t>59/25</t>
  </si>
  <si>
    <t>Medicinski potrošni materijal za sterilizaciju</t>
  </si>
  <si>
    <t>ALFAMEDDIC d.o.o., Vajdin vijenac 20, Zagreb, OIB: 70641763756</t>
  </si>
  <si>
    <t>26.09.2025.</t>
  </si>
  <si>
    <t>16-1-853/25-3</t>
  </si>
  <si>
    <t>25. rujna 2027.</t>
  </si>
  <si>
    <t>839,50</t>
  </si>
  <si>
    <t>70641763756 - KLINIKA ZA DJEČJE BOLESTI ZAGREB</t>
  </si>
  <si>
    <t>132.</t>
  </si>
  <si>
    <t>26. rujna 2027.</t>
  </si>
  <si>
    <t>16-1-853/25-2</t>
  </si>
  <si>
    <t>2.700,00</t>
  </si>
  <si>
    <t>133.</t>
  </si>
  <si>
    <t>GLENINVEST d.o.o., Mirogojska cesta 45b, 10000 Zagreb, OIB: 82125295985</t>
  </si>
  <si>
    <t>29.09.2025.</t>
  </si>
  <si>
    <t>16-1-853/25-5</t>
  </si>
  <si>
    <t>29. rujna 2027.</t>
  </si>
  <si>
    <t>41.640,00</t>
  </si>
  <si>
    <t>134.</t>
  </si>
  <si>
    <t>16-1-853/25-6</t>
  </si>
  <si>
    <t>825,00</t>
  </si>
  <si>
    <t>135.</t>
  </si>
  <si>
    <t>30.09.2025.</t>
  </si>
  <si>
    <t>16-1-827/25-2</t>
  </si>
  <si>
    <t>30.09.2025.-29.03.2026.</t>
  </si>
  <si>
    <t>561,79</t>
  </si>
  <si>
    <t>136.</t>
  </si>
  <si>
    <t>16-1-828/25-3</t>
  </si>
  <si>
    <t>244,41</t>
  </si>
  <si>
    <t>137.</t>
  </si>
  <si>
    <t>16-1-829/25-4</t>
  </si>
  <si>
    <t>392,09</t>
  </si>
  <si>
    <t>138.</t>
  </si>
  <si>
    <t>16-1-830/25-2</t>
  </si>
  <si>
    <t>282,72</t>
  </si>
  <si>
    <t>139.</t>
  </si>
  <si>
    <t>06.10.2025.</t>
  </si>
  <si>
    <t>16-1-868/25-2</t>
  </si>
  <si>
    <t>05.10.2026.</t>
  </si>
  <si>
    <t>19.197,85</t>
  </si>
  <si>
    <t>140.</t>
  </si>
  <si>
    <t>Ostali lijekovi koji nisu uključeni u kategorije 1. i 17. - T XXI</t>
  </si>
  <si>
    <t>16-1-867/25-2</t>
  </si>
  <si>
    <t>12.395,40</t>
  </si>
  <si>
    <t>141.</t>
  </si>
  <si>
    <t>16-1-827/25-3</t>
  </si>
  <si>
    <t>06.10.2025.-05.04.2026.</t>
  </si>
  <si>
    <t>706,81</t>
  </si>
  <si>
    <t>142.</t>
  </si>
  <si>
    <t>16-1-829/25-1</t>
  </si>
  <si>
    <t>74,42</t>
  </si>
  <si>
    <t>143.</t>
  </si>
  <si>
    <t>EUROKONTAKT d.o.o., Sveti Duh 198, 10000 Zagreb, OIB: 49239363202</t>
  </si>
  <si>
    <t>16-1-853/25-1</t>
  </si>
  <si>
    <t>7341,53</t>
  </si>
  <si>
    <t>144.</t>
  </si>
  <si>
    <t>08.10.2025.</t>
  </si>
  <si>
    <t>16-1-867/25-3</t>
  </si>
  <si>
    <t>07.10.2026.</t>
  </si>
  <si>
    <t>27,88</t>
  </si>
  <si>
    <t>145.</t>
  </si>
  <si>
    <t>AGMAR d.o.o., Jakuševečka ulica 4B, Zagreb, OIB: 53229255187</t>
  </si>
  <si>
    <t>01.10.2025.</t>
  </si>
  <si>
    <t>16-1-868/25-3</t>
  </si>
  <si>
    <t>30.09.2026.</t>
  </si>
  <si>
    <t>3337,74</t>
  </si>
  <si>
    <t>146.</t>
  </si>
  <si>
    <t>Ostali lijekovi koji nisu uključeni u kategorije 1. i 17. - T XIX</t>
  </si>
  <si>
    <t>14.10.2025.</t>
  </si>
  <si>
    <t>16-1-893/25-1</t>
  </si>
  <si>
    <t>13.10.2026.</t>
  </si>
  <si>
    <t>96,98</t>
  </si>
  <si>
    <t>Nije u EOJN jer nema sporazuma</t>
  </si>
  <si>
    <t>147.</t>
  </si>
  <si>
    <t>22.10.2025.</t>
  </si>
  <si>
    <t>16-1-853/25-9</t>
  </si>
  <si>
    <t>21. listopada 2027.</t>
  </si>
  <si>
    <t>612,50</t>
  </si>
  <si>
    <t>148.</t>
  </si>
  <si>
    <t>20.10.2025.</t>
  </si>
  <si>
    <t>16-1-853/25-7</t>
  </si>
  <si>
    <t>19. listopada 2027.</t>
  </si>
  <si>
    <t>137,50</t>
  </si>
  <si>
    <t>149.</t>
  </si>
  <si>
    <t>20. listopada 2027.</t>
  </si>
  <si>
    <t>SOPEX d.o.o., Put za Forticu 12, Opatija, OIB: 23258127960</t>
  </si>
  <si>
    <t>16-1-853/25-4</t>
  </si>
  <si>
    <t>1855,50</t>
  </si>
  <si>
    <t>150.</t>
  </si>
  <si>
    <t>28.10.2025.</t>
  </si>
  <si>
    <t>16-1-853/25-8</t>
  </si>
  <si>
    <t>27. listopada 2027.</t>
  </si>
  <si>
    <t>2.291,96</t>
  </si>
  <si>
    <t>151.</t>
  </si>
  <si>
    <t>30.10.2025.</t>
  </si>
  <si>
    <t>16-1-853/25-10</t>
  </si>
  <si>
    <t>29. listopada 2027.</t>
  </si>
  <si>
    <t>3398,13</t>
  </si>
  <si>
    <t>Lijekovi na listama HZZO-a koji imaju generičke paralele - TV.</t>
  </si>
  <si>
    <t>17.11.2025.</t>
  </si>
  <si>
    <t>16-1-991/25-1</t>
  </si>
  <si>
    <t>17.11.2025.-17.11.2026.</t>
  </si>
  <si>
    <t>951,71</t>
  </si>
  <si>
    <t>152.</t>
  </si>
  <si>
    <t>153.</t>
  </si>
  <si>
    <t>24.11.2025.</t>
  </si>
  <si>
    <t>16-1-853/25-11</t>
  </si>
  <si>
    <t>23. studenoga 2027.</t>
  </si>
  <si>
    <t>9088,43</t>
  </si>
  <si>
    <t>154.</t>
  </si>
  <si>
    <t>01/25</t>
  </si>
  <si>
    <t>Opskrba prirodnim plinom</t>
  </si>
  <si>
    <t>MET Croatia Energy Trade d.o.o., Radnička cesta 80, 10000 Zagreb, OIB: 85106651596</t>
  </si>
  <si>
    <t>27.10.2025.</t>
  </si>
  <si>
    <t>16-1-580/25-7</t>
  </si>
  <si>
    <t>206.641,43</t>
  </si>
  <si>
    <t>1.12.2025.-30.11.2027.</t>
  </si>
  <si>
    <t>09123000</t>
  </si>
  <si>
    <t>155.</t>
  </si>
  <si>
    <t>05.12.2025.</t>
  </si>
  <si>
    <t>16-1-1058/25-1</t>
  </si>
  <si>
    <t>01.01.2026-31.12.2026.</t>
  </si>
  <si>
    <t>3405,00</t>
  </si>
  <si>
    <t>KBC RIJEKA</t>
  </si>
  <si>
    <t>156.</t>
  </si>
  <si>
    <t>Reagensi, testovi i ostali potrošni materijala za mikrobiologiju, dodatak 1.</t>
  </si>
  <si>
    <t>10.12.2025.</t>
  </si>
  <si>
    <t>16-1-120/25-13/1</t>
  </si>
  <si>
    <t>27.01.2026.-okončanja zaj, nabave</t>
  </si>
  <si>
    <t>735,00</t>
  </si>
  <si>
    <t>157.</t>
  </si>
  <si>
    <t>16-1-120/25-17/1</t>
  </si>
  <si>
    <t>28.01.2026.-okončanja zaj. Nabave</t>
  </si>
  <si>
    <t>371,25</t>
  </si>
  <si>
    <t>158.</t>
  </si>
  <si>
    <t>16-1-120/25-16/1</t>
  </si>
  <si>
    <t>28.01.2026.- okončanja zaj. Nabave</t>
  </si>
  <si>
    <t>197,31</t>
  </si>
  <si>
    <t>159.</t>
  </si>
  <si>
    <t>16-1-120/25-9/1</t>
  </si>
  <si>
    <t>26.01.2026.- okončanja zaj. Nabave</t>
  </si>
  <si>
    <t>359,56</t>
  </si>
  <si>
    <t>160.</t>
  </si>
  <si>
    <t>16-1-120/25-12/1</t>
  </si>
  <si>
    <t>205,50</t>
  </si>
  <si>
    <t>161.</t>
  </si>
  <si>
    <t>16-1-120/25-10/1</t>
  </si>
  <si>
    <t>1468,51</t>
  </si>
  <si>
    <t>162.</t>
  </si>
  <si>
    <t>16-1-120/25-15/1</t>
  </si>
  <si>
    <t>320,25</t>
  </si>
  <si>
    <t>163.</t>
  </si>
  <si>
    <t>16-1-120/25-11/1</t>
  </si>
  <si>
    <t>1816,88</t>
  </si>
  <si>
    <t>164.</t>
  </si>
  <si>
    <t>16-1-120/25-3/1</t>
  </si>
  <si>
    <t>2771,81</t>
  </si>
  <si>
    <t>165.</t>
  </si>
  <si>
    <t>16-1-120/25-4/1</t>
  </si>
  <si>
    <t>2562,50</t>
  </si>
  <si>
    <t>166.</t>
  </si>
  <si>
    <t>16-1-120/25-1/1</t>
  </si>
  <si>
    <t>309,13</t>
  </si>
  <si>
    <t>167.</t>
  </si>
  <si>
    <t>16-1-120/25-2/1</t>
  </si>
  <si>
    <t>2291,88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</si>
</sst>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 x14ac:knownFonts="1">
    <font>
      <sz val="11"/>
      <color theme="1"/>
      <name val="Times New Roman"/>
      <family val="2"/>
      <charset val="238"/>
    </font>
    <font>
      <sz val="11"/>
      <color theme="1"/>
      <name val="Times New Roman"/>
      <family val="1"/>
      <charset val="238"/>
    </font>
    <font>
      <sz val="11"/>
      <color theme="1"/>
      <name val="Calibri"/>
      <family val="2"/>
      <charset val="238"/>
      <scheme val="minor"/>
    </font>
    <font>
      <sz val="11"/>
      <color rgb="FF000000"/>
      <name val="Calibri"/>
      <family val="2"/>
      <scheme val="minor"/>
    </font>
    <font>
      <sz val="8"/>
      <name val="Times New Roman"/>
      <family val="2"/>
      <charset val="238"/>
    </font>
    <font>
      <sz val="11"/>
      <name val="Times New Roman"/>
      <family val="1"/>
      <charset val="23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3" fillId="0" borderId="0"/>
  </cellStyleXfs>
  <cellXfs count="17">
    <xf numFmtId="0" fontId="0" fillId="0" borderId="0" xfId="0"/>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1" fillId="2" borderId="1" xfId="0" applyFont="1" applyFill="1" applyBorder="1"/>
    <xf numFmtId="4" fontId="0" fillId="0" borderId="0" xfId="0" applyNumberFormat="1"/>
    <xf numFmtId="0" fontId="1" fillId="0" borderId="1" xfId="0" applyFont="1" applyBorder="1" applyAlignment="1" applyProtection="1">
      <alignment horizontal="center" vertical="center" wrapText="1"/>
      <protection locked="0"/>
    </xf>
    <xf numFmtId="0" fontId="1" fillId="0" borderId="0" xfId="0" applyFont="1" applyAlignment="1">
      <alignment wrapText="1"/>
    </xf>
    <xf numFmtId="4" fontId="5"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cellXfs>
  <cellStyles count="3">
    <cellStyle name="Normal" xfId="2" xr:uid="{00000000-0005-0000-0000-000000000000}"/>
    <cellStyle name="Normalno" xfId="0" builtinId="0"/>
    <cellStyle name="Obično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8"/>
  <sheetViews>
    <sheetView tabSelected="1" zoomScale="80" zoomScaleNormal="80" workbookViewId="0">
      <pane xSplit="2" ySplit="1" topLeftCell="C167" activePane="bottomRight" state="frozen"/>
      <selection pane="topRight" activeCell="C1" sqref="C1"/>
      <selection pane="bottomLeft" activeCell="A2" sqref="A2"/>
      <selection pane="bottomRight" activeCell="M184" sqref="M184"/>
    </sheetView>
  </sheetViews>
  <sheetFormatPr defaultColWidth="8.85546875" defaultRowHeight="15" x14ac:dyDescent="0.25"/>
  <cols>
    <col min="1" max="1" width="8.85546875" style="4"/>
    <col min="2" max="2" width="8.85546875" style="1"/>
    <col min="3" max="3" width="16" style="2" customWidth="1"/>
    <col min="4" max="5" width="11" style="2" customWidth="1"/>
    <col min="6" max="7" width="8.85546875" style="2"/>
    <col min="8" max="8" width="15.42578125" style="7" customWidth="1"/>
    <col min="9" max="9" width="8.85546875" style="2"/>
    <col min="10" max="10" width="16.28515625" style="10" customWidth="1"/>
    <col min="11" max="11" width="14.85546875" style="2" customWidth="1"/>
    <col min="12" max="12" width="13.140625" style="3" customWidth="1"/>
    <col min="13" max="13" width="12.7109375" style="3" customWidth="1"/>
    <col min="14" max="14" width="13.85546875" style="3" customWidth="1"/>
    <col min="15" max="15" width="14.5703125" style="1" customWidth="1"/>
    <col min="16" max="16" width="14.140625" style="2" customWidth="1"/>
    <col min="17" max="17" width="17.42578125" style="2" customWidth="1"/>
    <col min="18" max="18" width="16.7109375" style="2" customWidth="1"/>
    <col min="19" max="19" width="21.140625" style="2" customWidth="1"/>
    <col min="20" max="20" width="13.5703125" style="2" customWidth="1"/>
    <col min="21" max="16384" width="8.85546875" style="5"/>
  </cols>
  <sheetData>
    <row r="1" spans="1:20" s="2" customFormat="1" ht="180" x14ac:dyDescent="0.25">
      <c r="A1" s="7" t="s">
        <v>14</v>
      </c>
      <c r="B1" s="8" t="s">
        <v>0</v>
      </c>
      <c r="C1" s="9" t="s">
        <v>1</v>
      </c>
      <c r="D1" s="9" t="s">
        <v>2</v>
      </c>
      <c r="E1" s="9" t="s">
        <v>462</v>
      </c>
      <c r="F1" s="9" t="s">
        <v>3</v>
      </c>
      <c r="G1" s="9" t="s">
        <v>4</v>
      </c>
      <c r="H1" s="9" t="s">
        <v>5</v>
      </c>
      <c r="I1" s="9" t="s">
        <v>6</v>
      </c>
      <c r="J1" s="10" t="s">
        <v>7</v>
      </c>
      <c r="K1" s="9" t="s">
        <v>15</v>
      </c>
      <c r="L1" s="9" t="s">
        <v>8</v>
      </c>
      <c r="M1" s="9" t="s">
        <v>17</v>
      </c>
      <c r="N1" s="9" t="s">
        <v>18</v>
      </c>
      <c r="O1" s="9" t="s">
        <v>19</v>
      </c>
      <c r="P1" s="9" t="s">
        <v>16</v>
      </c>
      <c r="Q1" s="9" t="s">
        <v>9</v>
      </c>
      <c r="R1" s="9" t="s">
        <v>10</v>
      </c>
      <c r="S1" s="9" t="s">
        <v>11</v>
      </c>
      <c r="T1" s="2" t="s">
        <v>12</v>
      </c>
    </row>
    <row r="2" spans="1:20" ht="105" x14ac:dyDescent="0.25">
      <c r="A2" s="6" t="s">
        <v>13</v>
      </c>
      <c r="B2" s="1" t="s">
        <v>25</v>
      </c>
      <c r="C2" s="2" t="s">
        <v>24</v>
      </c>
      <c r="D2" s="2" t="s">
        <v>26</v>
      </c>
      <c r="E2" s="2" t="s">
        <v>463</v>
      </c>
      <c r="F2" s="7" t="s">
        <v>20</v>
      </c>
      <c r="G2" s="2" t="s">
        <v>21</v>
      </c>
      <c r="H2" s="7" t="s">
        <v>28</v>
      </c>
      <c r="I2" s="2" t="s">
        <v>20</v>
      </c>
      <c r="J2" s="10" t="s">
        <v>30</v>
      </c>
      <c r="K2" s="2" t="s">
        <v>29</v>
      </c>
      <c r="L2" s="2" t="s">
        <v>520</v>
      </c>
      <c r="M2" s="3">
        <v>2724</v>
      </c>
      <c r="N2" s="3">
        <v>681</v>
      </c>
      <c r="O2" s="1" t="s">
        <v>31</v>
      </c>
      <c r="P2" s="2" t="s">
        <v>22</v>
      </c>
      <c r="T2" s="13" t="s">
        <v>27</v>
      </c>
    </row>
    <row r="3" spans="1:20" ht="90" x14ac:dyDescent="0.25">
      <c r="A3" s="4" t="s">
        <v>32</v>
      </c>
      <c r="B3" s="1" t="s">
        <v>35</v>
      </c>
      <c r="C3" s="2" t="s">
        <v>37</v>
      </c>
      <c r="D3" s="2" t="s">
        <v>43</v>
      </c>
      <c r="E3" s="2" t="s">
        <v>463</v>
      </c>
      <c r="F3" s="7" t="s">
        <v>20</v>
      </c>
      <c r="G3" s="2" t="s">
        <v>21</v>
      </c>
      <c r="H3" s="2" t="s">
        <v>36</v>
      </c>
      <c r="I3" s="2" t="s">
        <v>20</v>
      </c>
      <c r="J3" s="10" t="s">
        <v>38</v>
      </c>
      <c r="K3" s="2" t="s">
        <v>39</v>
      </c>
      <c r="L3" s="3" t="s">
        <v>40</v>
      </c>
      <c r="M3" s="3">
        <v>440</v>
      </c>
      <c r="N3" s="3">
        <v>110</v>
      </c>
      <c r="O3" s="1" t="s">
        <v>41</v>
      </c>
      <c r="P3" s="2" t="s">
        <v>22</v>
      </c>
      <c r="T3" s="2" t="s">
        <v>42</v>
      </c>
    </row>
    <row r="4" spans="1:20" ht="75" x14ac:dyDescent="0.25">
      <c r="A4" s="6" t="s">
        <v>34</v>
      </c>
      <c r="B4" s="1" t="s">
        <v>35</v>
      </c>
      <c r="C4" s="2" t="s">
        <v>37</v>
      </c>
      <c r="D4" s="2" t="s">
        <v>43</v>
      </c>
      <c r="E4" s="2" t="s">
        <v>463</v>
      </c>
      <c r="F4" s="7" t="s">
        <v>20</v>
      </c>
      <c r="G4" s="2" t="s">
        <v>21</v>
      </c>
      <c r="H4" s="2" t="s">
        <v>44</v>
      </c>
      <c r="I4" s="2" t="s">
        <v>20</v>
      </c>
      <c r="J4" s="10" t="s">
        <v>45</v>
      </c>
      <c r="K4" s="2" t="s">
        <v>46</v>
      </c>
      <c r="L4" s="3" t="s">
        <v>47</v>
      </c>
      <c r="M4" s="3">
        <v>1176</v>
      </c>
      <c r="N4" s="3">
        <v>294</v>
      </c>
      <c r="O4" s="1" t="s">
        <v>48</v>
      </c>
      <c r="P4" s="2" t="s">
        <v>22</v>
      </c>
      <c r="T4" s="2" t="s">
        <v>42</v>
      </c>
    </row>
    <row r="5" spans="1:20" ht="75" x14ac:dyDescent="0.25">
      <c r="A5" s="4" t="s">
        <v>350</v>
      </c>
      <c r="B5" s="1" t="s">
        <v>35</v>
      </c>
      <c r="C5" s="2" t="s">
        <v>37</v>
      </c>
      <c r="D5" s="2" t="s">
        <v>43</v>
      </c>
      <c r="E5" s="2" t="s">
        <v>463</v>
      </c>
      <c r="F5" s="7" t="s">
        <v>20</v>
      </c>
      <c r="G5" s="2" t="s">
        <v>21</v>
      </c>
      <c r="H5" s="2" t="s">
        <v>44</v>
      </c>
      <c r="I5" s="2" t="s">
        <v>20</v>
      </c>
      <c r="J5" s="10" t="s">
        <v>45</v>
      </c>
      <c r="K5" s="2" t="s">
        <v>49</v>
      </c>
      <c r="L5" s="3" t="s">
        <v>47</v>
      </c>
      <c r="M5" s="3">
        <v>575.29999999999995</v>
      </c>
      <c r="N5" s="3">
        <v>143.83000000000001</v>
      </c>
      <c r="O5" s="1" t="s">
        <v>50</v>
      </c>
      <c r="P5" s="2" t="s">
        <v>22</v>
      </c>
      <c r="T5" s="2" t="s">
        <v>42</v>
      </c>
    </row>
    <row r="6" spans="1:20" ht="90" x14ac:dyDescent="0.25">
      <c r="A6" s="6" t="s">
        <v>351</v>
      </c>
      <c r="B6" s="1" t="s">
        <v>35</v>
      </c>
      <c r="C6" s="2" t="s">
        <v>37</v>
      </c>
      <c r="D6" s="2" t="s">
        <v>43</v>
      </c>
      <c r="E6" s="2" t="s">
        <v>463</v>
      </c>
      <c r="F6" s="7" t="s">
        <v>20</v>
      </c>
      <c r="G6" s="2" t="s">
        <v>21</v>
      </c>
      <c r="H6" s="2" t="s">
        <v>51</v>
      </c>
      <c r="I6" s="2" t="s">
        <v>20</v>
      </c>
      <c r="J6" s="10" t="s">
        <v>52</v>
      </c>
      <c r="K6" s="2" t="s">
        <v>53</v>
      </c>
      <c r="L6" s="3" t="s">
        <v>54</v>
      </c>
      <c r="M6" s="3">
        <v>4147</v>
      </c>
      <c r="N6" s="3">
        <v>1036.75</v>
      </c>
      <c r="O6" s="1" t="s">
        <v>55</v>
      </c>
      <c r="P6" s="2" t="s">
        <v>22</v>
      </c>
      <c r="T6" s="2" t="s">
        <v>42</v>
      </c>
    </row>
    <row r="7" spans="1:20" ht="75" x14ac:dyDescent="0.25">
      <c r="A7" s="4" t="s">
        <v>352</v>
      </c>
      <c r="B7" s="1" t="s">
        <v>35</v>
      </c>
      <c r="C7" s="2" t="s">
        <v>37</v>
      </c>
      <c r="D7" s="2" t="s">
        <v>43</v>
      </c>
      <c r="E7" s="2" t="s">
        <v>463</v>
      </c>
      <c r="F7" s="7" t="s">
        <v>20</v>
      </c>
      <c r="G7" s="2" t="s">
        <v>21</v>
      </c>
      <c r="H7" s="2" t="s">
        <v>56</v>
      </c>
      <c r="I7" s="2" t="s">
        <v>20</v>
      </c>
      <c r="J7" s="10" t="s">
        <v>57</v>
      </c>
      <c r="K7" s="2" t="s">
        <v>58</v>
      </c>
      <c r="L7" s="3" t="s">
        <v>59</v>
      </c>
      <c r="M7" s="3">
        <v>447.42</v>
      </c>
      <c r="N7" s="3">
        <v>111.86</v>
      </c>
      <c r="O7" s="1" t="s">
        <v>60</v>
      </c>
      <c r="P7" s="2" t="s">
        <v>22</v>
      </c>
      <c r="T7" s="2" t="s">
        <v>42</v>
      </c>
    </row>
    <row r="8" spans="1:20" ht="75" x14ac:dyDescent="0.25">
      <c r="A8" s="6" t="s">
        <v>353</v>
      </c>
      <c r="B8" s="1" t="s">
        <v>35</v>
      </c>
      <c r="C8" s="2" t="s">
        <v>37</v>
      </c>
      <c r="D8" s="2" t="s">
        <v>43</v>
      </c>
      <c r="E8" s="2" t="s">
        <v>463</v>
      </c>
      <c r="F8" s="7" t="s">
        <v>20</v>
      </c>
      <c r="G8" s="2" t="s">
        <v>21</v>
      </c>
      <c r="H8" s="2" t="s">
        <v>62</v>
      </c>
      <c r="I8" s="2" t="s">
        <v>20</v>
      </c>
      <c r="J8" s="10" t="s">
        <v>63</v>
      </c>
      <c r="K8" s="2" t="s">
        <v>61</v>
      </c>
      <c r="L8" s="3" t="s">
        <v>59</v>
      </c>
      <c r="M8" s="3">
        <v>1800</v>
      </c>
      <c r="N8" s="3">
        <v>450</v>
      </c>
      <c r="O8" s="1" t="s">
        <v>64</v>
      </c>
      <c r="P8" s="2" t="s">
        <v>22</v>
      </c>
      <c r="T8" s="2" t="s">
        <v>42</v>
      </c>
    </row>
    <row r="9" spans="1:20" ht="75" x14ac:dyDescent="0.25">
      <c r="A9" s="4" t="s">
        <v>354</v>
      </c>
      <c r="B9" s="1" t="s">
        <v>35</v>
      </c>
      <c r="C9" s="2" t="s">
        <v>37</v>
      </c>
      <c r="D9" s="2" t="s">
        <v>43</v>
      </c>
      <c r="E9" s="2" t="s">
        <v>463</v>
      </c>
      <c r="F9" s="7" t="s">
        <v>20</v>
      </c>
      <c r="G9" s="2" t="s">
        <v>21</v>
      </c>
      <c r="H9" s="2" t="s">
        <v>65</v>
      </c>
      <c r="I9" s="2" t="s">
        <v>20</v>
      </c>
      <c r="J9" s="10" t="s">
        <v>66</v>
      </c>
      <c r="K9" s="2" t="s">
        <v>67</v>
      </c>
      <c r="L9" s="3" t="s">
        <v>68</v>
      </c>
      <c r="M9" s="3">
        <v>820</v>
      </c>
      <c r="N9" s="3">
        <v>205</v>
      </c>
      <c r="O9" s="1" t="s">
        <v>69</v>
      </c>
      <c r="P9" s="2" t="s">
        <v>22</v>
      </c>
      <c r="T9" s="2" t="s">
        <v>42</v>
      </c>
    </row>
    <row r="10" spans="1:20" ht="75" x14ac:dyDescent="0.25">
      <c r="A10" s="6" t="s">
        <v>355</v>
      </c>
      <c r="B10" s="1" t="s">
        <v>35</v>
      </c>
      <c r="C10" s="2" t="s">
        <v>37</v>
      </c>
      <c r="D10" s="2" t="s">
        <v>43</v>
      </c>
      <c r="E10" s="2" t="s">
        <v>463</v>
      </c>
      <c r="F10" s="7" t="s">
        <v>20</v>
      </c>
      <c r="G10" s="2" t="s">
        <v>21</v>
      </c>
      <c r="H10" s="2" t="s">
        <v>70</v>
      </c>
      <c r="I10" s="2" t="s">
        <v>20</v>
      </c>
      <c r="J10" s="10" t="s">
        <v>57</v>
      </c>
      <c r="K10" s="2" t="s">
        <v>71</v>
      </c>
      <c r="L10" s="3" t="s">
        <v>72</v>
      </c>
      <c r="M10" s="3">
        <v>661</v>
      </c>
      <c r="N10" s="3">
        <v>165.25</v>
      </c>
      <c r="O10" s="1" t="s">
        <v>73</v>
      </c>
      <c r="P10" s="2" t="s">
        <v>22</v>
      </c>
      <c r="T10" s="2" t="s">
        <v>42</v>
      </c>
    </row>
    <row r="11" spans="1:20" ht="75" x14ac:dyDescent="0.25">
      <c r="A11" s="4" t="s">
        <v>356</v>
      </c>
      <c r="B11" s="1" t="s">
        <v>35</v>
      </c>
      <c r="C11" s="2" t="s">
        <v>37</v>
      </c>
      <c r="D11" s="2" t="s">
        <v>43</v>
      </c>
      <c r="E11" s="2" t="s">
        <v>463</v>
      </c>
      <c r="F11" s="7" t="s">
        <v>20</v>
      </c>
      <c r="G11" s="2" t="s">
        <v>21</v>
      </c>
      <c r="H11" s="2" t="s">
        <v>74</v>
      </c>
      <c r="I11" s="2" t="s">
        <v>20</v>
      </c>
      <c r="J11" s="10" t="s">
        <v>63</v>
      </c>
      <c r="K11" s="2" t="s">
        <v>75</v>
      </c>
      <c r="L11" s="3" t="s">
        <v>76</v>
      </c>
      <c r="M11" s="3">
        <v>594</v>
      </c>
      <c r="N11" s="3">
        <v>148.5</v>
      </c>
      <c r="O11" s="1" t="s">
        <v>77</v>
      </c>
      <c r="P11" s="2" t="s">
        <v>22</v>
      </c>
      <c r="T11" s="2" t="s">
        <v>42</v>
      </c>
    </row>
    <row r="12" spans="1:20" ht="75" x14ac:dyDescent="0.25">
      <c r="A12" s="6" t="s">
        <v>357</v>
      </c>
      <c r="B12" s="1" t="s">
        <v>35</v>
      </c>
      <c r="C12" s="2" t="s">
        <v>37</v>
      </c>
      <c r="D12" s="2" t="s">
        <v>43</v>
      </c>
      <c r="E12" s="2" t="s">
        <v>463</v>
      </c>
      <c r="F12" s="7" t="s">
        <v>20</v>
      </c>
      <c r="G12" s="2" t="s">
        <v>21</v>
      </c>
      <c r="H12" s="2" t="s">
        <v>74</v>
      </c>
      <c r="I12" s="2" t="s">
        <v>20</v>
      </c>
      <c r="J12" s="10" t="s">
        <v>63</v>
      </c>
      <c r="K12" s="2" t="s">
        <v>78</v>
      </c>
      <c r="L12" s="3" t="s">
        <v>76</v>
      </c>
      <c r="M12" s="3">
        <v>391.05</v>
      </c>
      <c r="N12" s="3">
        <v>97.76</v>
      </c>
      <c r="O12" s="1" t="s">
        <v>79</v>
      </c>
      <c r="P12" s="2" t="s">
        <v>22</v>
      </c>
      <c r="T12" s="2" t="s">
        <v>42</v>
      </c>
    </row>
    <row r="13" spans="1:20" ht="75" x14ac:dyDescent="0.25">
      <c r="A13" s="4" t="s">
        <v>358</v>
      </c>
      <c r="B13" s="1" t="s">
        <v>25</v>
      </c>
      <c r="C13" s="2" t="s">
        <v>81</v>
      </c>
      <c r="D13" s="2" t="s">
        <v>26</v>
      </c>
      <c r="E13" s="2" t="s">
        <v>463</v>
      </c>
      <c r="F13" s="2" t="s">
        <v>20</v>
      </c>
      <c r="G13" s="2" t="s">
        <v>21</v>
      </c>
      <c r="H13" s="7" t="s">
        <v>82</v>
      </c>
      <c r="I13" s="2" t="s">
        <v>20</v>
      </c>
      <c r="J13" s="10" t="s">
        <v>83</v>
      </c>
      <c r="K13" s="2" t="s">
        <v>84</v>
      </c>
      <c r="L13" s="3" t="s">
        <v>33</v>
      </c>
      <c r="M13" s="3">
        <v>45136.53</v>
      </c>
      <c r="N13" s="3">
        <v>11284.13</v>
      </c>
      <c r="O13" s="1" t="s">
        <v>85</v>
      </c>
      <c r="P13" s="2" t="s">
        <v>22</v>
      </c>
      <c r="T13" s="13" t="s">
        <v>27</v>
      </c>
    </row>
    <row r="14" spans="1:20" ht="75" x14ac:dyDescent="0.25">
      <c r="A14" s="6" t="s">
        <v>359</v>
      </c>
      <c r="B14" s="1" t="s">
        <v>35</v>
      </c>
      <c r="C14" s="2" t="s">
        <v>37</v>
      </c>
      <c r="D14" s="2" t="s">
        <v>43</v>
      </c>
      <c r="E14" s="2" t="s">
        <v>463</v>
      </c>
      <c r="F14" s="7" t="s">
        <v>20</v>
      </c>
      <c r="G14" s="2" t="s">
        <v>21</v>
      </c>
      <c r="H14" s="2" t="s">
        <v>86</v>
      </c>
      <c r="I14" s="2" t="s">
        <v>20</v>
      </c>
      <c r="J14" s="10" t="s">
        <v>87</v>
      </c>
      <c r="K14" s="2" t="s">
        <v>88</v>
      </c>
      <c r="L14" s="3" t="s">
        <v>59</v>
      </c>
      <c r="M14" s="3">
        <v>2907</v>
      </c>
      <c r="N14" s="3">
        <v>726.75</v>
      </c>
      <c r="O14" s="1" t="s">
        <v>89</v>
      </c>
      <c r="P14" s="2" t="s">
        <v>22</v>
      </c>
      <c r="T14" s="2" t="s">
        <v>42</v>
      </c>
    </row>
    <row r="15" spans="1:20" ht="75" x14ac:dyDescent="0.25">
      <c r="A15" s="4" t="s">
        <v>80</v>
      </c>
      <c r="B15" s="1" t="s">
        <v>35</v>
      </c>
      <c r="C15" s="2" t="s">
        <v>37</v>
      </c>
      <c r="D15" s="2" t="s">
        <v>43</v>
      </c>
      <c r="E15" s="2" t="s">
        <v>463</v>
      </c>
      <c r="F15" s="7" t="s">
        <v>20</v>
      </c>
      <c r="G15" s="2" t="s">
        <v>21</v>
      </c>
      <c r="H15" s="2" t="s">
        <v>86</v>
      </c>
      <c r="I15" s="2" t="s">
        <v>20</v>
      </c>
      <c r="J15" s="10" t="s">
        <v>87</v>
      </c>
      <c r="K15" s="2" t="s">
        <v>90</v>
      </c>
      <c r="L15" s="3" t="s">
        <v>91</v>
      </c>
      <c r="M15" s="3">
        <v>328.2</v>
      </c>
      <c r="N15" s="3">
        <v>82.2</v>
      </c>
      <c r="O15" s="1" t="s">
        <v>92</v>
      </c>
      <c r="P15" s="2" t="s">
        <v>22</v>
      </c>
      <c r="T15" s="2" t="s">
        <v>42</v>
      </c>
    </row>
    <row r="16" spans="1:20" ht="75" x14ac:dyDescent="0.25">
      <c r="A16" s="6" t="s">
        <v>360</v>
      </c>
      <c r="B16" s="1" t="s">
        <v>35</v>
      </c>
      <c r="C16" s="2" t="s">
        <v>37</v>
      </c>
      <c r="D16" s="2" t="s">
        <v>43</v>
      </c>
      <c r="E16" s="2" t="s">
        <v>463</v>
      </c>
      <c r="F16" s="7" t="s">
        <v>20</v>
      </c>
      <c r="G16" s="2" t="s">
        <v>21</v>
      </c>
      <c r="H16" s="2" t="s">
        <v>86</v>
      </c>
      <c r="I16" s="2" t="s">
        <v>20</v>
      </c>
      <c r="J16" s="10" t="s">
        <v>87</v>
      </c>
      <c r="K16" s="2" t="s">
        <v>93</v>
      </c>
      <c r="L16" s="3" t="s">
        <v>59</v>
      </c>
      <c r="M16" s="3">
        <v>2367.1999999999998</v>
      </c>
      <c r="N16" s="3">
        <v>591.79999999999995</v>
      </c>
      <c r="O16" s="1" t="s">
        <v>94</v>
      </c>
      <c r="P16" s="2" t="s">
        <v>22</v>
      </c>
      <c r="T16" s="2" t="s">
        <v>42</v>
      </c>
    </row>
    <row r="17" spans="1:20" s="11" customFormat="1" ht="75" x14ac:dyDescent="0.25">
      <c r="A17" s="4" t="s">
        <v>361</v>
      </c>
      <c r="B17" s="1" t="s">
        <v>35</v>
      </c>
      <c r="C17" s="2" t="s">
        <v>37</v>
      </c>
      <c r="D17" s="2" t="s">
        <v>43</v>
      </c>
      <c r="E17" s="2" t="s">
        <v>463</v>
      </c>
      <c r="F17" s="7" t="s">
        <v>20</v>
      </c>
      <c r="G17" s="2" t="s">
        <v>21</v>
      </c>
      <c r="H17" s="2" t="s">
        <v>86</v>
      </c>
      <c r="I17" s="2" t="s">
        <v>20</v>
      </c>
      <c r="J17" s="10" t="s">
        <v>87</v>
      </c>
      <c r="K17" s="2" t="s">
        <v>95</v>
      </c>
      <c r="L17" s="3" t="s">
        <v>91</v>
      </c>
      <c r="M17" s="3">
        <v>512.4</v>
      </c>
      <c r="N17" s="3">
        <v>128.1</v>
      </c>
      <c r="O17" s="1" t="s">
        <v>96</v>
      </c>
      <c r="P17" s="2" t="s">
        <v>22</v>
      </c>
      <c r="Q17" s="2"/>
      <c r="R17" s="2"/>
      <c r="S17" s="2"/>
      <c r="T17" s="2" t="s">
        <v>42</v>
      </c>
    </row>
    <row r="18" spans="1:20" ht="75" x14ac:dyDescent="0.25">
      <c r="A18" s="6" t="s">
        <v>362</v>
      </c>
      <c r="B18" s="1" t="s">
        <v>25</v>
      </c>
      <c r="C18" s="2" t="s">
        <v>81</v>
      </c>
      <c r="D18" s="2" t="s">
        <v>26</v>
      </c>
      <c r="E18" s="2" t="s">
        <v>463</v>
      </c>
      <c r="F18" s="2" t="s">
        <v>20</v>
      </c>
      <c r="G18" s="2" t="s">
        <v>21</v>
      </c>
      <c r="H18" s="2" t="s">
        <v>86</v>
      </c>
      <c r="I18" s="2" t="s">
        <v>20</v>
      </c>
      <c r="J18" s="10" t="s">
        <v>87</v>
      </c>
      <c r="K18" s="2" t="s">
        <v>98</v>
      </c>
      <c r="L18" s="3" t="s">
        <v>59</v>
      </c>
      <c r="M18" s="3">
        <v>2732.83</v>
      </c>
      <c r="N18" s="3">
        <v>683.21</v>
      </c>
      <c r="O18" s="1" t="s">
        <v>99</v>
      </c>
      <c r="P18" s="2" t="s">
        <v>22</v>
      </c>
      <c r="T18" s="13" t="s">
        <v>27</v>
      </c>
    </row>
    <row r="19" spans="1:20" ht="90" x14ac:dyDescent="0.25">
      <c r="A19" s="4" t="s">
        <v>363</v>
      </c>
      <c r="B19" s="1" t="s">
        <v>35</v>
      </c>
      <c r="C19" s="2" t="s">
        <v>37</v>
      </c>
      <c r="D19" s="2" t="s">
        <v>43</v>
      </c>
      <c r="E19" s="2" t="s">
        <v>463</v>
      </c>
      <c r="F19" s="7" t="s">
        <v>20</v>
      </c>
      <c r="G19" s="2" t="s">
        <v>21</v>
      </c>
      <c r="H19" s="2" t="s">
        <v>101</v>
      </c>
      <c r="I19" s="2" t="s">
        <v>20</v>
      </c>
      <c r="J19" s="10" t="s">
        <v>102</v>
      </c>
      <c r="K19" s="2" t="s">
        <v>103</v>
      </c>
      <c r="L19" s="3" t="s">
        <v>104</v>
      </c>
      <c r="M19" s="3">
        <v>3300</v>
      </c>
      <c r="N19" s="3">
        <v>825</v>
      </c>
      <c r="O19" s="1" t="s">
        <v>105</v>
      </c>
      <c r="P19" s="2" t="s">
        <v>22</v>
      </c>
      <c r="T19" s="2" t="s">
        <v>42</v>
      </c>
    </row>
    <row r="20" spans="1:20" ht="90" x14ac:dyDescent="0.25">
      <c r="A20" s="6" t="s">
        <v>97</v>
      </c>
      <c r="B20" s="1" t="s">
        <v>35</v>
      </c>
      <c r="C20" s="2" t="s">
        <v>37</v>
      </c>
      <c r="D20" s="2" t="s">
        <v>43</v>
      </c>
      <c r="E20" s="2" t="s">
        <v>463</v>
      </c>
      <c r="F20" s="7" t="s">
        <v>20</v>
      </c>
      <c r="G20" s="2" t="s">
        <v>21</v>
      </c>
      <c r="H20" s="2" t="s">
        <v>101</v>
      </c>
      <c r="I20" s="2" t="s">
        <v>20</v>
      </c>
      <c r="J20" s="10" t="s">
        <v>102</v>
      </c>
      <c r="K20" s="2" t="s">
        <v>107</v>
      </c>
      <c r="L20" s="3" t="s">
        <v>104</v>
      </c>
      <c r="M20" s="3">
        <v>496.6</v>
      </c>
      <c r="N20" s="3">
        <v>124.15</v>
      </c>
      <c r="O20" s="1" t="s">
        <v>108</v>
      </c>
      <c r="P20" s="2" t="s">
        <v>22</v>
      </c>
      <c r="T20" s="2" t="s">
        <v>42</v>
      </c>
    </row>
    <row r="21" spans="1:20" ht="90" x14ac:dyDescent="0.25">
      <c r="A21" s="4" t="s">
        <v>100</v>
      </c>
      <c r="B21" s="1" t="s">
        <v>35</v>
      </c>
      <c r="C21" s="2" t="s">
        <v>37</v>
      </c>
      <c r="D21" s="2" t="s">
        <v>43</v>
      </c>
      <c r="E21" s="2" t="s">
        <v>463</v>
      </c>
      <c r="F21" s="7" t="s">
        <v>20</v>
      </c>
      <c r="G21" s="2" t="s">
        <v>21</v>
      </c>
      <c r="H21" s="2" t="s">
        <v>101</v>
      </c>
      <c r="I21" s="2" t="s">
        <v>20</v>
      </c>
      <c r="J21" s="10" t="s">
        <v>102</v>
      </c>
      <c r="K21" s="2" t="s">
        <v>110</v>
      </c>
      <c r="L21" s="3" t="s">
        <v>104</v>
      </c>
      <c r="M21" s="3">
        <v>3664</v>
      </c>
      <c r="N21" s="3">
        <v>916</v>
      </c>
      <c r="O21" s="1" t="s">
        <v>111</v>
      </c>
      <c r="P21" s="2" t="s">
        <v>22</v>
      </c>
      <c r="T21" s="2" t="s">
        <v>42</v>
      </c>
    </row>
    <row r="22" spans="1:20" ht="90" x14ac:dyDescent="0.25">
      <c r="A22" s="6" t="s">
        <v>106</v>
      </c>
      <c r="B22" s="1" t="s">
        <v>35</v>
      </c>
      <c r="C22" s="2" t="s">
        <v>37</v>
      </c>
      <c r="D22" s="2" t="s">
        <v>43</v>
      </c>
      <c r="E22" s="2" t="s">
        <v>463</v>
      </c>
      <c r="F22" s="7" t="s">
        <v>20</v>
      </c>
      <c r="G22" s="2" t="s">
        <v>21</v>
      </c>
      <c r="H22" s="2" t="s">
        <v>101</v>
      </c>
      <c r="I22" s="2" t="s">
        <v>20</v>
      </c>
      <c r="J22" s="10" t="s">
        <v>102</v>
      </c>
      <c r="K22" s="2" t="s">
        <v>113</v>
      </c>
      <c r="L22" s="3" t="s">
        <v>104</v>
      </c>
      <c r="M22" s="3">
        <v>4405.3999999999996</v>
      </c>
      <c r="N22" s="3">
        <v>1101.3499999999999</v>
      </c>
      <c r="O22" s="1" t="s">
        <v>114</v>
      </c>
      <c r="P22" s="2" t="s">
        <v>22</v>
      </c>
      <c r="T22" s="2" t="s">
        <v>42</v>
      </c>
    </row>
    <row r="23" spans="1:20" s="11" customFormat="1" ht="90" x14ac:dyDescent="0.25">
      <c r="A23" s="4" t="s">
        <v>109</v>
      </c>
      <c r="B23" s="1" t="s">
        <v>25</v>
      </c>
      <c r="C23" s="2" t="s">
        <v>81</v>
      </c>
      <c r="D23" s="2" t="s">
        <v>26</v>
      </c>
      <c r="E23" s="2" t="s">
        <v>463</v>
      </c>
      <c r="F23" s="2" t="s">
        <v>20</v>
      </c>
      <c r="G23" s="2" t="s">
        <v>21</v>
      </c>
      <c r="H23" s="7" t="s">
        <v>116</v>
      </c>
      <c r="I23" s="2" t="s">
        <v>20</v>
      </c>
      <c r="J23" s="10" t="s">
        <v>117</v>
      </c>
      <c r="K23" s="2" t="s">
        <v>118</v>
      </c>
      <c r="L23" s="3" t="s">
        <v>72</v>
      </c>
      <c r="M23" s="3">
        <v>6870</v>
      </c>
      <c r="N23" s="3">
        <v>1717.5</v>
      </c>
      <c r="O23" s="1" t="s">
        <v>119</v>
      </c>
      <c r="P23" s="2" t="s">
        <v>22</v>
      </c>
      <c r="Q23" s="2"/>
      <c r="R23" s="2"/>
      <c r="S23" s="2"/>
      <c r="T23" s="13" t="s">
        <v>27</v>
      </c>
    </row>
    <row r="24" spans="1:20" ht="75" x14ac:dyDescent="0.25">
      <c r="A24" s="6" t="s">
        <v>112</v>
      </c>
      <c r="B24" s="1" t="s">
        <v>25</v>
      </c>
      <c r="C24" s="2" t="s">
        <v>81</v>
      </c>
      <c r="D24" s="2" t="s">
        <v>26</v>
      </c>
      <c r="E24" s="2" t="s">
        <v>463</v>
      </c>
      <c r="F24" s="2" t="s">
        <v>20</v>
      </c>
      <c r="G24" s="2" t="s">
        <v>21</v>
      </c>
      <c r="H24" s="7" t="s">
        <v>121</v>
      </c>
      <c r="I24" s="2" t="s">
        <v>20</v>
      </c>
      <c r="J24" s="10" t="s">
        <v>122</v>
      </c>
      <c r="K24" s="2" t="s">
        <v>123</v>
      </c>
      <c r="L24" s="3" t="s">
        <v>124</v>
      </c>
      <c r="M24" s="3">
        <v>768</v>
      </c>
      <c r="N24" s="3">
        <v>192</v>
      </c>
      <c r="O24" s="1" t="s">
        <v>125</v>
      </c>
      <c r="P24" s="2" t="s">
        <v>22</v>
      </c>
      <c r="T24" s="13" t="s">
        <v>27</v>
      </c>
    </row>
    <row r="25" spans="1:20" ht="90" x14ac:dyDescent="0.25">
      <c r="A25" s="4" t="s">
        <v>115</v>
      </c>
      <c r="B25" s="1" t="s">
        <v>25</v>
      </c>
      <c r="C25" s="2" t="s">
        <v>81</v>
      </c>
      <c r="D25" s="2" t="s">
        <v>26</v>
      </c>
      <c r="E25" s="2" t="s">
        <v>463</v>
      </c>
      <c r="F25" s="2" t="s">
        <v>20</v>
      </c>
      <c r="G25" s="2" t="s">
        <v>21</v>
      </c>
      <c r="H25" s="7" t="s">
        <v>127</v>
      </c>
      <c r="I25" s="2" t="s">
        <v>20</v>
      </c>
      <c r="J25" s="10" t="s">
        <v>128</v>
      </c>
      <c r="K25" s="2" t="s">
        <v>129</v>
      </c>
      <c r="L25" s="3" t="s">
        <v>130</v>
      </c>
      <c r="M25" s="3">
        <v>36328.800000000003</v>
      </c>
      <c r="N25" s="3">
        <v>9082.2000000000007</v>
      </c>
      <c r="O25" s="1" t="s">
        <v>131</v>
      </c>
      <c r="P25" s="2" t="s">
        <v>22</v>
      </c>
      <c r="T25" s="13" t="s">
        <v>27</v>
      </c>
    </row>
    <row r="26" spans="1:20" ht="90" x14ac:dyDescent="0.25">
      <c r="A26" s="6" t="s">
        <v>120</v>
      </c>
      <c r="B26" s="1" t="s">
        <v>25</v>
      </c>
      <c r="C26" s="2" t="s">
        <v>81</v>
      </c>
      <c r="D26" s="2" t="s">
        <v>26</v>
      </c>
      <c r="E26" s="2" t="s">
        <v>463</v>
      </c>
      <c r="F26" s="2" t="s">
        <v>20</v>
      </c>
      <c r="G26" s="2" t="s">
        <v>21</v>
      </c>
      <c r="H26" s="7" t="s">
        <v>127</v>
      </c>
      <c r="I26" s="2" t="s">
        <v>20</v>
      </c>
      <c r="J26" s="10" t="s">
        <v>128</v>
      </c>
      <c r="K26" s="2" t="s">
        <v>133</v>
      </c>
      <c r="L26" s="3" t="s">
        <v>134</v>
      </c>
      <c r="M26" s="3">
        <v>563</v>
      </c>
      <c r="N26" s="3">
        <v>140.75</v>
      </c>
      <c r="O26" s="1" t="s">
        <v>135</v>
      </c>
      <c r="P26" s="2" t="s">
        <v>22</v>
      </c>
      <c r="T26" s="13" t="s">
        <v>27</v>
      </c>
    </row>
    <row r="27" spans="1:20" ht="90" x14ac:dyDescent="0.25">
      <c r="A27" s="4" t="s">
        <v>126</v>
      </c>
      <c r="B27" s="1" t="s">
        <v>25</v>
      </c>
      <c r="C27" s="2" t="s">
        <v>81</v>
      </c>
      <c r="D27" s="2" t="s">
        <v>26</v>
      </c>
      <c r="E27" s="2" t="s">
        <v>463</v>
      </c>
      <c r="F27" s="2" t="s">
        <v>20</v>
      </c>
      <c r="G27" s="2" t="s">
        <v>21</v>
      </c>
      <c r="H27" s="7" t="s">
        <v>127</v>
      </c>
      <c r="I27" s="2" t="s">
        <v>20</v>
      </c>
      <c r="J27" s="10" t="s">
        <v>128</v>
      </c>
      <c r="K27" s="2" t="s">
        <v>137</v>
      </c>
      <c r="L27" s="3" t="s">
        <v>134</v>
      </c>
      <c r="M27" s="3">
        <v>2734.08</v>
      </c>
      <c r="N27" s="3">
        <v>683.52</v>
      </c>
      <c r="O27" s="1" t="s">
        <v>138</v>
      </c>
      <c r="P27" s="2" t="s">
        <v>22</v>
      </c>
      <c r="T27" s="13" t="s">
        <v>27</v>
      </c>
    </row>
    <row r="28" spans="1:20" ht="90" x14ac:dyDescent="0.25">
      <c r="A28" s="6" t="s">
        <v>132</v>
      </c>
      <c r="B28" s="1" t="s">
        <v>25</v>
      </c>
      <c r="C28" s="2" t="s">
        <v>81</v>
      </c>
      <c r="D28" s="2" t="s">
        <v>26</v>
      </c>
      <c r="E28" s="2" t="s">
        <v>463</v>
      </c>
      <c r="F28" s="2" t="s">
        <v>20</v>
      </c>
      <c r="G28" s="2" t="s">
        <v>21</v>
      </c>
      <c r="H28" s="7" t="s">
        <v>116</v>
      </c>
      <c r="I28" s="2" t="s">
        <v>20</v>
      </c>
      <c r="J28" s="10" t="s">
        <v>128</v>
      </c>
      <c r="K28" s="2" t="s">
        <v>140</v>
      </c>
      <c r="L28" s="3" t="s">
        <v>130</v>
      </c>
      <c r="M28" s="3">
        <v>114438</v>
      </c>
      <c r="N28" s="3">
        <v>28609.5</v>
      </c>
      <c r="O28" s="1" t="s">
        <v>141</v>
      </c>
      <c r="P28" s="2" t="s">
        <v>22</v>
      </c>
      <c r="T28" s="13" t="s">
        <v>27</v>
      </c>
    </row>
    <row r="29" spans="1:20" ht="105" x14ac:dyDescent="0.25">
      <c r="A29" s="4" t="s">
        <v>136</v>
      </c>
      <c r="B29" s="1" t="s">
        <v>25</v>
      </c>
      <c r="C29" s="2" t="s">
        <v>81</v>
      </c>
      <c r="D29" s="2" t="s">
        <v>26</v>
      </c>
      <c r="E29" s="2" t="s">
        <v>463</v>
      </c>
      <c r="F29" s="2" t="s">
        <v>20</v>
      </c>
      <c r="G29" s="2" t="s">
        <v>21</v>
      </c>
      <c r="H29" s="7" t="s">
        <v>28</v>
      </c>
      <c r="I29" s="2" t="s">
        <v>20</v>
      </c>
      <c r="J29" s="10" t="s">
        <v>128</v>
      </c>
      <c r="K29" s="2" t="s">
        <v>143</v>
      </c>
      <c r="L29" s="3" t="s">
        <v>130</v>
      </c>
      <c r="M29" s="3">
        <v>22253.52</v>
      </c>
      <c r="N29" s="3">
        <v>5563.38</v>
      </c>
      <c r="O29" s="1" t="s">
        <v>144</v>
      </c>
      <c r="P29" s="2" t="s">
        <v>22</v>
      </c>
      <c r="T29" s="13" t="s">
        <v>27</v>
      </c>
    </row>
    <row r="30" spans="1:20" ht="75" x14ac:dyDescent="0.25">
      <c r="A30" s="6" t="s">
        <v>139</v>
      </c>
      <c r="B30" s="1" t="s">
        <v>25</v>
      </c>
      <c r="C30" s="2" t="s">
        <v>81</v>
      </c>
      <c r="D30" s="2" t="s">
        <v>26</v>
      </c>
      <c r="E30" s="2" t="s">
        <v>463</v>
      </c>
      <c r="F30" s="2" t="s">
        <v>20</v>
      </c>
      <c r="G30" s="2" t="s">
        <v>21</v>
      </c>
      <c r="H30" s="7" t="s">
        <v>147</v>
      </c>
      <c r="I30" s="2" t="s">
        <v>20</v>
      </c>
      <c r="J30" s="10" t="s">
        <v>128</v>
      </c>
      <c r="K30" s="2" t="s">
        <v>146</v>
      </c>
      <c r="L30" s="3" t="s">
        <v>130</v>
      </c>
      <c r="M30" s="3">
        <v>24000</v>
      </c>
      <c r="N30" s="3">
        <v>6000</v>
      </c>
      <c r="O30" s="1" t="s">
        <v>148</v>
      </c>
      <c r="P30" s="2" t="s">
        <v>22</v>
      </c>
      <c r="T30" s="13" t="s">
        <v>27</v>
      </c>
    </row>
    <row r="31" spans="1:20" ht="90" x14ac:dyDescent="0.25">
      <c r="A31" s="4" t="s">
        <v>142</v>
      </c>
      <c r="B31" s="1" t="s">
        <v>150</v>
      </c>
      <c r="C31" s="2" t="s">
        <v>151</v>
      </c>
      <c r="D31" s="2" t="s">
        <v>464</v>
      </c>
      <c r="E31" s="2" t="s">
        <v>463</v>
      </c>
      <c r="F31" s="2" t="s">
        <v>20</v>
      </c>
      <c r="G31" s="2" t="s">
        <v>21</v>
      </c>
      <c r="H31" s="7" t="s">
        <v>152</v>
      </c>
      <c r="I31" s="2" t="s">
        <v>20</v>
      </c>
      <c r="J31" s="10" t="s">
        <v>153</v>
      </c>
      <c r="K31" s="2" t="s">
        <v>154</v>
      </c>
      <c r="L31" s="3" t="s">
        <v>155</v>
      </c>
      <c r="M31" s="3">
        <v>7332.68</v>
      </c>
      <c r="N31" s="3">
        <v>366.63</v>
      </c>
      <c r="O31" s="1" t="s">
        <v>156</v>
      </c>
      <c r="P31" s="2" t="s">
        <v>22</v>
      </c>
      <c r="T31" s="2" t="s">
        <v>186</v>
      </c>
    </row>
    <row r="32" spans="1:20" ht="90" x14ac:dyDescent="0.25">
      <c r="A32" s="6" t="s">
        <v>145</v>
      </c>
      <c r="B32" s="1" t="s">
        <v>150</v>
      </c>
      <c r="C32" s="2" t="s">
        <v>158</v>
      </c>
      <c r="D32" s="2" t="s">
        <v>464</v>
      </c>
      <c r="E32" s="2" t="s">
        <v>463</v>
      </c>
      <c r="F32" s="2" t="s">
        <v>20</v>
      </c>
      <c r="G32" s="2" t="s">
        <v>21</v>
      </c>
      <c r="H32" s="7" t="s">
        <v>152</v>
      </c>
      <c r="I32" s="2" t="s">
        <v>20</v>
      </c>
      <c r="J32" s="10" t="s">
        <v>153</v>
      </c>
      <c r="K32" s="2" t="s">
        <v>159</v>
      </c>
      <c r="L32" s="3" t="s">
        <v>155</v>
      </c>
      <c r="M32" s="3">
        <v>383.58</v>
      </c>
      <c r="N32" s="3">
        <v>19.18</v>
      </c>
      <c r="O32" s="1" t="s">
        <v>160</v>
      </c>
      <c r="P32" s="2" t="s">
        <v>22</v>
      </c>
      <c r="T32" s="2" t="s">
        <v>186</v>
      </c>
    </row>
    <row r="33" spans="1:20" ht="90" x14ac:dyDescent="0.25">
      <c r="A33" s="4" t="s">
        <v>149</v>
      </c>
      <c r="B33" s="1" t="s">
        <v>150</v>
      </c>
      <c r="C33" s="2" t="s">
        <v>162</v>
      </c>
      <c r="D33" s="2" t="s">
        <v>464</v>
      </c>
      <c r="E33" s="2" t="s">
        <v>463</v>
      </c>
      <c r="F33" s="2" t="s">
        <v>20</v>
      </c>
      <c r="G33" s="2" t="s">
        <v>21</v>
      </c>
      <c r="H33" s="7" t="s">
        <v>152</v>
      </c>
      <c r="I33" s="2" t="s">
        <v>20</v>
      </c>
      <c r="J33" s="10" t="s">
        <v>153</v>
      </c>
      <c r="K33" s="2" t="s">
        <v>163</v>
      </c>
      <c r="L33" s="3" t="s">
        <v>155</v>
      </c>
      <c r="M33" s="3">
        <v>38.44</v>
      </c>
      <c r="N33" s="3">
        <v>1.92</v>
      </c>
      <c r="O33" s="1" t="s">
        <v>164</v>
      </c>
      <c r="P33" s="2" t="s">
        <v>22</v>
      </c>
      <c r="T33" s="2" t="s">
        <v>186</v>
      </c>
    </row>
    <row r="34" spans="1:20" ht="90" x14ac:dyDescent="0.25">
      <c r="A34" s="6" t="s">
        <v>157</v>
      </c>
      <c r="B34" s="1" t="s">
        <v>150</v>
      </c>
      <c r="C34" s="2" t="s">
        <v>166</v>
      </c>
      <c r="D34" s="2" t="s">
        <v>464</v>
      </c>
      <c r="E34" s="2" t="s">
        <v>463</v>
      </c>
      <c r="F34" s="2" t="s">
        <v>20</v>
      </c>
      <c r="G34" s="2" t="s">
        <v>21</v>
      </c>
      <c r="H34" s="7" t="s">
        <v>152</v>
      </c>
      <c r="I34" s="2" t="s">
        <v>20</v>
      </c>
      <c r="J34" s="10" t="s">
        <v>153</v>
      </c>
      <c r="K34" s="2" t="s">
        <v>167</v>
      </c>
      <c r="L34" s="3" t="s">
        <v>155</v>
      </c>
      <c r="M34" s="3">
        <v>4205.3</v>
      </c>
      <c r="N34" s="3">
        <v>210.27</v>
      </c>
      <c r="O34" s="1" t="s">
        <v>168</v>
      </c>
      <c r="P34" s="2" t="s">
        <v>22</v>
      </c>
      <c r="T34" s="2" t="s">
        <v>186</v>
      </c>
    </row>
    <row r="35" spans="1:20" ht="90" x14ac:dyDescent="0.25">
      <c r="A35" s="4" t="s">
        <v>161</v>
      </c>
      <c r="B35" s="1" t="s">
        <v>150</v>
      </c>
      <c r="C35" s="2" t="s">
        <v>172</v>
      </c>
      <c r="D35" s="2" t="s">
        <v>464</v>
      </c>
      <c r="E35" s="2" t="s">
        <v>463</v>
      </c>
      <c r="F35" s="2" t="s">
        <v>20</v>
      </c>
      <c r="G35" s="2" t="s">
        <v>21</v>
      </c>
      <c r="H35" s="7" t="s">
        <v>152</v>
      </c>
      <c r="I35" s="2" t="s">
        <v>20</v>
      </c>
      <c r="J35" s="10" t="s">
        <v>170</v>
      </c>
      <c r="K35" s="2" t="s">
        <v>173</v>
      </c>
      <c r="L35" s="3" t="s">
        <v>171</v>
      </c>
      <c r="M35" s="3">
        <v>306</v>
      </c>
      <c r="N35" s="3">
        <v>15.3</v>
      </c>
      <c r="O35" s="1" t="s">
        <v>174</v>
      </c>
      <c r="P35" s="2" t="s">
        <v>22</v>
      </c>
      <c r="T35" s="2" t="s">
        <v>186</v>
      </c>
    </row>
    <row r="36" spans="1:20" ht="90" x14ac:dyDescent="0.25">
      <c r="A36" s="6" t="s">
        <v>165</v>
      </c>
      <c r="B36" s="1" t="s">
        <v>150</v>
      </c>
      <c r="C36" s="2" t="s">
        <v>176</v>
      </c>
      <c r="D36" s="2" t="s">
        <v>464</v>
      </c>
      <c r="E36" s="2" t="s">
        <v>463</v>
      </c>
      <c r="F36" s="2" t="s">
        <v>20</v>
      </c>
      <c r="G36" s="2" t="s">
        <v>21</v>
      </c>
      <c r="H36" s="7" t="s">
        <v>152</v>
      </c>
      <c r="I36" s="2" t="s">
        <v>20</v>
      </c>
      <c r="J36" s="10" t="s">
        <v>170</v>
      </c>
      <c r="K36" s="2" t="s">
        <v>177</v>
      </c>
      <c r="L36" s="3" t="s">
        <v>171</v>
      </c>
      <c r="M36" s="3">
        <v>955.8</v>
      </c>
      <c r="N36" s="3">
        <v>47.79</v>
      </c>
      <c r="O36" s="1" t="s">
        <v>178</v>
      </c>
      <c r="P36" s="2" t="s">
        <v>22</v>
      </c>
      <c r="T36" s="2" t="s">
        <v>186</v>
      </c>
    </row>
    <row r="37" spans="1:20" ht="90" x14ac:dyDescent="0.25">
      <c r="A37" s="4" t="s">
        <v>169</v>
      </c>
      <c r="B37" s="1" t="s">
        <v>150</v>
      </c>
      <c r="C37" s="2" t="s">
        <v>180</v>
      </c>
      <c r="D37" s="2" t="s">
        <v>464</v>
      </c>
      <c r="E37" s="2" t="s">
        <v>463</v>
      </c>
      <c r="F37" s="2" t="s">
        <v>20</v>
      </c>
      <c r="G37" s="2" t="s">
        <v>21</v>
      </c>
      <c r="H37" s="7" t="s">
        <v>152</v>
      </c>
      <c r="I37" s="2" t="s">
        <v>20</v>
      </c>
      <c r="J37" s="10" t="s">
        <v>170</v>
      </c>
      <c r="K37" s="2" t="s">
        <v>181</v>
      </c>
      <c r="L37" s="3" t="s">
        <v>171</v>
      </c>
      <c r="M37" s="3">
        <v>9220.2199999999993</v>
      </c>
      <c r="N37" s="3">
        <v>461.01</v>
      </c>
      <c r="O37" s="1" t="s">
        <v>182</v>
      </c>
      <c r="P37" s="2" t="s">
        <v>22</v>
      </c>
      <c r="T37" s="2" t="s">
        <v>186</v>
      </c>
    </row>
    <row r="38" spans="1:20" ht="90" x14ac:dyDescent="0.25">
      <c r="A38" s="6" t="s">
        <v>175</v>
      </c>
      <c r="B38" s="1" t="s">
        <v>150</v>
      </c>
      <c r="C38" s="2" t="s">
        <v>158</v>
      </c>
      <c r="D38" s="2" t="s">
        <v>464</v>
      </c>
      <c r="E38" s="2" t="s">
        <v>463</v>
      </c>
      <c r="F38" s="2" t="s">
        <v>20</v>
      </c>
      <c r="G38" s="2" t="s">
        <v>21</v>
      </c>
      <c r="H38" s="7" t="s">
        <v>116</v>
      </c>
      <c r="I38" s="2" t="s">
        <v>20</v>
      </c>
      <c r="J38" s="10" t="s">
        <v>170</v>
      </c>
      <c r="K38" s="2" t="s">
        <v>184</v>
      </c>
      <c r="L38" s="3" t="s">
        <v>171</v>
      </c>
      <c r="M38" s="3">
        <v>4339.3100000000004</v>
      </c>
      <c r="N38" s="3">
        <v>216.97</v>
      </c>
      <c r="O38" s="1" t="s">
        <v>185</v>
      </c>
      <c r="P38" s="2" t="s">
        <v>22</v>
      </c>
      <c r="T38" s="2" t="s">
        <v>186</v>
      </c>
    </row>
    <row r="39" spans="1:20" ht="90" x14ac:dyDescent="0.25">
      <c r="A39" s="4" t="s">
        <v>179</v>
      </c>
      <c r="B39" s="1" t="s">
        <v>188</v>
      </c>
      <c r="C39" s="2" t="s">
        <v>189</v>
      </c>
      <c r="E39" s="2" t="s">
        <v>463</v>
      </c>
      <c r="F39" s="2" t="s">
        <v>20</v>
      </c>
      <c r="G39" s="2" t="s">
        <v>21</v>
      </c>
      <c r="H39" s="7" t="s">
        <v>152</v>
      </c>
      <c r="I39" s="2" t="s">
        <v>20</v>
      </c>
      <c r="J39" s="10" t="s">
        <v>190</v>
      </c>
      <c r="K39" s="2" t="s">
        <v>191</v>
      </c>
      <c r="L39" s="3" t="s">
        <v>192</v>
      </c>
      <c r="M39" s="3">
        <v>669.06</v>
      </c>
      <c r="N39" s="3">
        <v>33.450000000000003</v>
      </c>
      <c r="O39" s="1" t="s">
        <v>193</v>
      </c>
      <c r="P39" s="2" t="s">
        <v>22</v>
      </c>
      <c r="T39" s="2" t="s">
        <v>186</v>
      </c>
    </row>
    <row r="40" spans="1:20" ht="120" x14ac:dyDescent="0.25">
      <c r="A40" s="6" t="s">
        <v>183</v>
      </c>
      <c r="B40" s="1" t="s">
        <v>150</v>
      </c>
      <c r="C40" s="2" t="s">
        <v>200</v>
      </c>
      <c r="D40" s="2" t="s">
        <v>464</v>
      </c>
      <c r="E40" s="2" t="s">
        <v>463</v>
      </c>
      <c r="F40" s="2" t="s">
        <v>20</v>
      </c>
      <c r="G40" s="2" t="s">
        <v>21</v>
      </c>
      <c r="H40" s="7" t="s">
        <v>195</v>
      </c>
      <c r="I40" s="2" t="s">
        <v>20</v>
      </c>
      <c r="J40" s="10" t="s">
        <v>196</v>
      </c>
      <c r="K40" s="2" t="s">
        <v>197</v>
      </c>
      <c r="L40" s="3" t="s">
        <v>203</v>
      </c>
      <c r="M40" s="3">
        <v>327.92</v>
      </c>
      <c r="N40" s="3">
        <v>16.399999999999999</v>
      </c>
      <c r="O40" s="1" t="s">
        <v>198</v>
      </c>
      <c r="P40" s="2" t="s">
        <v>22</v>
      </c>
      <c r="T40" s="2" t="s">
        <v>186</v>
      </c>
    </row>
    <row r="41" spans="1:20" ht="120" x14ac:dyDescent="0.25">
      <c r="A41" s="4" t="s">
        <v>187</v>
      </c>
      <c r="B41" s="1" t="s">
        <v>150</v>
      </c>
      <c r="C41" s="2" t="s">
        <v>201</v>
      </c>
      <c r="D41" s="2" t="s">
        <v>464</v>
      </c>
      <c r="E41" s="2" t="s">
        <v>463</v>
      </c>
      <c r="F41" s="2" t="s">
        <v>20</v>
      </c>
      <c r="G41" s="2" t="s">
        <v>21</v>
      </c>
      <c r="H41" s="7" t="s">
        <v>195</v>
      </c>
      <c r="I41" s="2" t="s">
        <v>20</v>
      </c>
      <c r="J41" s="10" t="s">
        <v>196</v>
      </c>
      <c r="K41" s="2" t="s">
        <v>202</v>
      </c>
      <c r="L41" s="3" t="s">
        <v>203</v>
      </c>
      <c r="M41" s="3">
        <v>14.12</v>
      </c>
      <c r="N41" s="3">
        <v>0.71</v>
      </c>
      <c r="O41" s="1" t="s">
        <v>204</v>
      </c>
      <c r="P41" s="2" t="s">
        <v>22</v>
      </c>
      <c r="T41" s="2" t="s">
        <v>186</v>
      </c>
    </row>
    <row r="42" spans="1:20" ht="120" x14ac:dyDescent="0.25">
      <c r="A42" s="6" t="s">
        <v>194</v>
      </c>
      <c r="B42" s="1" t="s">
        <v>150</v>
      </c>
      <c r="C42" s="2" t="s">
        <v>162</v>
      </c>
      <c r="D42" s="2" t="s">
        <v>464</v>
      </c>
      <c r="E42" s="2" t="s">
        <v>463</v>
      </c>
      <c r="F42" s="2" t="s">
        <v>20</v>
      </c>
      <c r="G42" s="2" t="s">
        <v>21</v>
      </c>
      <c r="H42" s="7" t="s">
        <v>195</v>
      </c>
      <c r="I42" s="2" t="s">
        <v>20</v>
      </c>
      <c r="J42" s="10" t="s">
        <v>196</v>
      </c>
      <c r="K42" s="2" t="s">
        <v>206</v>
      </c>
      <c r="L42" s="3" t="s">
        <v>203</v>
      </c>
      <c r="M42" s="3">
        <v>48.02</v>
      </c>
      <c r="N42" s="3">
        <v>2.4</v>
      </c>
      <c r="O42" s="1" t="s">
        <v>510</v>
      </c>
      <c r="P42" s="2" t="s">
        <v>22</v>
      </c>
      <c r="T42" s="2" t="s">
        <v>186</v>
      </c>
    </row>
    <row r="43" spans="1:20" ht="120" x14ac:dyDescent="0.25">
      <c r="A43" s="4" t="s">
        <v>199</v>
      </c>
      <c r="B43" s="1" t="s">
        <v>150</v>
      </c>
      <c r="C43" s="2" t="s">
        <v>200</v>
      </c>
      <c r="D43" s="2" t="s">
        <v>464</v>
      </c>
      <c r="E43" s="2" t="s">
        <v>463</v>
      </c>
      <c r="F43" s="2" t="s">
        <v>20</v>
      </c>
      <c r="G43" s="2" t="s">
        <v>21</v>
      </c>
      <c r="H43" s="7" t="s">
        <v>195</v>
      </c>
      <c r="I43" s="2" t="s">
        <v>20</v>
      </c>
      <c r="J43" s="10" t="s">
        <v>196</v>
      </c>
      <c r="K43" s="2" t="s">
        <v>197</v>
      </c>
      <c r="L43" s="3" t="s">
        <v>203</v>
      </c>
      <c r="M43" s="3">
        <v>327.92</v>
      </c>
      <c r="N43" s="3">
        <v>16.399999999999999</v>
      </c>
      <c r="O43" s="1" t="s">
        <v>198</v>
      </c>
      <c r="P43" s="2" t="s">
        <v>22</v>
      </c>
      <c r="T43" s="2" t="s">
        <v>186</v>
      </c>
    </row>
    <row r="44" spans="1:20" ht="120" x14ac:dyDescent="0.25">
      <c r="A44" s="6" t="s">
        <v>205</v>
      </c>
      <c r="B44" s="1" t="s">
        <v>150</v>
      </c>
      <c r="C44" s="2" t="s">
        <v>166</v>
      </c>
      <c r="D44" s="2" t="s">
        <v>464</v>
      </c>
      <c r="E44" s="2" t="s">
        <v>463</v>
      </c>
      <c r="F44" s="2" t="s">
        <v>20</v>
      </c>
      <c r="G44" s="2" t="s">
        <v>21</v>
      </c>
      <c r="H44" s="7" t="s">
        <v>195</v>
      </c>
      <c r="I44" s="2" t="s">
        <v>20</v>
      </c>
      <c r="J44" s="10" t="s">
        <v>196</v>
      </c>
      <c r="K44" s="2" t="s">
        <v>209</v>
      </c>
      <c r="L44" s="3" t="s">
        <v>203</v>
      </c>
      <c r="M44" s="3">
        <v>212.35</v>
      </c>
      <c r="N44" s="3">
        <v>10.62</v>
      </c>
      <c r="O44" s="1" t="s">
        <v>210</v>
      </c>
      <c r="P44" s="2" t="s">
        <v>22</v>
      </c>
      <c r="T44" s="2" t="s">
        <v>186</v>
      </c>
    </row>
    <row r="45" spans="1:20" ht="120" x14ac:dyDescent="0.25">
      <c r="A45" s="4" t="s">
        <v>207</v>
      </c>
      <c r="B45" s="1" t="s">
        <v>150</v>
      </c>
      <c r="C45" s="2" t="s">
        <v>151</v>
      </c>
      <c r="D45" s="2" t="s">
        <v>464</v>
      </c>
      <c r="E45" s="2" t="s">
        <v>463</v>
      </c>
      <c r="F45" s="2" t="s">
        <v>20</v>
      </c>
      <c r="G45" s="2" t="s">
        <v>21</v>
      </c>
      <c r="H45" s="7" t="s">
        <v>195</v>
      </c>
      <c r="I45" s="2" t="s">
        <v>20</v>
      </c>
      <c r="J45" s="10" t="s">
        <v>196</v>
      </c>
      <c r="K45" s="2" t="s">
        <v>212</v>
      </c>
      <c r="L45" s="3" t="s">
        <v>203</v>
      </c>
      <c r="M45" s="3">
        <v>55.31</v>
      </c>
      <c r="N45" s="3">
        <v>2.77</v>
      </c>
      <c r="O45" s="1" t="s">
        <v>213</v>
      </c>
      <c r="P45" s="2" t="s">
        <v>22</v>
      </c>
      <c r="T45" s="2" t="s">
        <v>186</v>
      </c>
    </row>
    <row r="46" spans="1:20" ht="120" x14ac:dyDescent="0.25">
      <c r="A46" s="6" t="s">
        <v>208</v>
      </c>
      <c r="B46" s="1" t="s">
        <v>150</v>
      </c>
      <c r="C46" s="2" t="s">
        <v>158</v>
      </c>
      <c r="D46" s="2" t="s">
        <v>464</v>
      </c>
      <c r="E46" s="2" t="s">
        <v>463</v>
      </c>
      <c r="F46" s="2" t="s">
        <v>20</v>
      </c>
      <c r="G46" s="2" t="s">
        <v>21</v>
      </c>
      <c r="H46" s="7" t="s">
        <v>195</v>
      </c>
      <c r="I46" s="2" t="s">
        <v>20</v>
      </c>
      <c r="J46" s="10" t="s">
        <v>196</v>
      </c>
      <c r="K46" s="2" t="s">
        <v>215</v>
      </c>
      <c r="L46" s="3" t="s">
        <v>203</v>
      </c>
      <c r="M46" s="3">
        <v>83510.62</v>
      </c>
      <c r="N46" s="3">
        <v>4175.53</v>
      </c>
      <c r="O46" s="1" t="s">
        <v>216</v>
      </c>
      <c r="P46" s="2" t="s">
        <v>22</v>
      </c>
      <c r="T46" s="2" t="s">
        <v>186</v>
      </c>
    </row>
    <row r="47" spans="1:20" ht="90" x14ac:dyDescent="0.25">
      <c r="A47" s="4" t="s">
        <v>211</v>
      </c>
      <c r="B47" s="1" t="s">
        <v>150</v>
      </c>
      <c r="C47" s="2" t="s">
        <v>180</v>
      </c>
      <c r="D47" s="2" t="s">
        <v>464</v>
      </c>
      <c r="E47" s="2" t="s">
        <v>463</v>
      </c>
      <c r="F47" s="2" t="s">
        <v>20</v>
      </c>
      <c r="G47" s="2" t="s">
        <v>21</v>
      </c>
      <c r="H47" s="7" t="s">
        <v>222</v>
      </c>
      <c r="I47" s="2" t="s">
        <v>20</v>
      </c>
      <c r="J47" s="10" t="s">
        <v>196</v>
      </c>
      <c r="K47" s="2" t="s">
        <v>218</v>
      </c>
      <c r="L47" s="3" t="s">
        <v>203</v>
      </c>
      <c r="M47" s="3">
        <v>1579.35</v>
      </c>
      <c r="N47" s="3">
        <v>78.97</v>
      </c>
      <c r="O47" s="1" t="s">
        <v>219</v>
      </c>
      <c r="P47" s="2" t="s">
        <v>22</v>
      </c>
      <c r="T47" s="2" t="s">
        <v>186</v>
      </c>
    </row>
    <row r="48" spans="1:20" ht="120" x14ac:dyDescent="0.25">
      <c r="A48" s="6" t="s">
        <v>214</v>
      </c>
      <c r="B48" s="1" t="s">
        <v>150</v>
      </c>
      <c r="C48" s="2" t="s">
        <v>221</v>
      </c>
      <c r="D48" s="2" t="s">
        <v>464</v>
      </c>
      <c r="E48" s="2" t="s">
        <v>463</v>
      </c>
      <c r="F48" s="2" t="s">
        <v>20</v>
      </c>
      <c r="G48" s="2" t="s">
        <v>21</v>
      </c>
      <c r="H48" s="7" t="s">
        <v>195</v>
      </c>
      <c r="I48" s="2" t="s">
        <v>20</v>
      </c>
      <c r="J48" s="10" t="s">
        <v>223</v>
      </c>
      <c r="K48" s="2" t="s">
        <v>224</v>
      </c>
      <c r="L48" s="3" t="s">
        <v>225</v>
      </c>
      <c r="M48" s="3">
        <v>11350.06</v>
      </c>
      <c r="N48" s="3">
        <v>567.5</v>
      </c>
      <c r="O48" s="1" t="s">
        <v>226</v>
      </c>
      <c r="P48" s="2" t="s">
        <v>22</v>
      </c>
      <c r="T48" s="2" t="s">
        <v>186</v>
      </c>
    </row>
    <row r="49" spans="1:20" ht="120" x14ac:dyDescent="0.25">
      <c r="A49" s="4" t="s">
        <v>217</v>
      </c>
      <c r="B49" s="1" t="s">
        <v>150</v>
      </c>
      <c r="C49" s="2" t="s">
        <v>176</v>
      </c>
      <c r="D49" s="2" t="s">
        <v>464</v>
      </c>
      <c r="E49" s="2" t="s">
        <v>463</v>
      </c>
      <c r="F49" s="2" t="s">
        <v>20</v>
      </c>
      <c r="G49" s="2" t="s">
        <v>21</v>
      </c>
      <c r="H49" s="7" t="s">
        <v>195</v>
      </c>
      <c r="I49" s="2" t="s">
        <v>20</v>
      </c>
      <c r="J49" s="10" t="s">
        <v>223</v>
      </c>
      <c r="K49" s="2" t="s">
        <v>228</v>
      </c>
      <c r="L49" s="3" t="s">
        <v>225</v>
      </c>
      <c r="M49" s="3">
        <v>166.58</v>
      </c>
      <c r="N49" s="3">
        <v>8.33</v>
      </c>
      <c r="O49" s="1" t="s">
        <v>229</v>
      </c>
      <c r="P49" s="2" t="s">
        <v>22</v>
      </c>
      <c r="T49" s="2" t="s">
        <v>186</v>
      </c>
    </row>
    <row r="50" spans="1:20" ht="120" x14ac:dyDescent="0.25">
      <c r="A50" s="6" t="s">
        <v>220</v>
      </c>
      <c r="B50" s="1" t="s">
        <v>150</v>
      </c>
      <c r="C50" s="2" t="s">
        <v>231</v>
      </c>
      <c r="D50" s="2" t="s">
        <v>464</v>
      </c>
      <c r="E50" s="2" t="s">
        <v>463</v>
      </c>
      <c r="F50" s="2" t="s">
        <v>20</v>
      </c>
      <c r="G50" s="2" t="s">
        <v>21</v>
      </c>
      <c r="H50" s="7" t="s">
        <v>195</v>
      </c>
      <c r="I50" s="2" t="s">
        <v>20</v>
      </c>
      <c r="J50" s="10" t="s">
        <v>223</v>
      </c>
      <c r="K50" s="2" t="s">
        <v>232</v>
      </c>
      <c r="L50" s="3" t="s">
        <v>225</v>
      </c>
      <c r="M50" s="3">
        <v>145.55000000000001</v>
      </c>
      <c r="N50" s="3">
        <v>7.28</v>
      </c>
      <c r="O50" s="1" t="s">
        <v>233</v>
      </c>
      <c r="P50" s="2" t="s">
        <v>22</v>
      </c>
      <c r="T50" s="2" t="s">
        <v>186</v>
      </c>
    </row>
    <row r="51" spans="1:20" ht="120" x14ac:dyDescent="0.25">
      <c r="A51" s="4" t="s">
        <v>227</v>
      </c>
      <c r="B51" s="1" t="s">
        <v>150</v>
      </c>
      <c r="C51" s="2" t="s">
        <v>180</v>
      </c>
      <c r="D51" s="2" t="s">
        <v>464</v>
      </c>
      <c r="E51" s="2" t="s">
        <v>463</v>
      </c>
      <c r="F51" s="2" t="s">
        <v>20</v>
      </c>
      <c r="G51" s="2" t="s">
        <v>21</v>
      </c>
      <c r="H51" s="7" t="s">
        <v>195</v>
      </c>
      <c r="I51" s="2" t="s">
        <v>20</v>
      </c>
      <c r="J51" s="10" t="s">
        <v>223</v>
      </c>
      <c r="K51" s="2" t="s">
        <v>235</v>
      </c>
      <c r="L51" s="3" t="s">
        <v>225</v>
      </c>
      <c r="M51" s="3">
        <v>98.88</v>
      </c>
      <c r="N51" s="3">
        <v>4.9400000000000004</v>
      </c>
      <c r="O51" s="1" t="s">
        <v>539</v>
      </c>
      <c r="P51" s="2" t="s">
        <v>22</v>
      </c>
      <c r="T51" s="2" t="s">
        <v>186</v>
      </c>
    </row>
    <row r="52" spans="1:20" ht="120" x14ac:dyDescent="0.25">
      <c r="A52" s="6" t="s">
        <v>230</v>
      </c>
      <c r="B52" s="1" t="s">
        <v>188</v>
      </c>
      <c r="C52" s="2" t="s">
        <v>237</v>
      </c>
      <c r="D52" s="4" t="s">
        <v>464</v>
      </c>
      <c r="E52" s="2" t="s">
        <v>463</v>
      </c>
      <c r="F52" s="2" t="s">
        <v>20</v>
      </c>
      <c r="G52" s="2" t="s">
        <v>21</v>
      </c>
      <c r="H52" s="7" t="s">
        <v>195</v>
      </c>
      <c r="I52" s="2" t="s">
        <v>20</v>
      </c>
      <c r="J52" s="10" t="s">
        <v>223</v>
      </c>
      <c r="K52" s="2" t="s">
        <v>238</v>
      </c>
      <c r="L52" s="3" t="s">
        <v>239</v>
      </c>
      <c r="M52" s="3">
        <v>129.63999999999999</v>
      </c>
      <c r="N52" s="3">
        <v>6.48</v>
      </c>
      <c r="O52" s="1" t="s">
        <v>240</v>
      </c>
      <c r="P52" s="2" t="s">
        <v>22</v>
      </c>
      <c r="T52" s="2" t="s">
        <v>186</v>
      </c>
    </row>
    <row r="53" spans="1:20" ht="120" x14ac:dyDescent="0.25">
      <c r="A53" s="4" t="s">
        <v>234</v>
      </c>
      <c r="B53" s="1" t="s">
        <v>188</v>
      </c>
      <c r="C53" s="2" t="s">
        <v>243</v>
      </c>
      <c r="D53" s="4" t="s">
        <v>464</v>
      </c>
      <c r="E53" s="2" t="s">
        <v>463</v>
      </c>
      <c r="F53" s="2" t="s">
        <v>20</v>
      </c>
      <c r="G53" s="2" t="s">
        <v>21</v>
      </c>
      <c r="H53" s="7" t="s">
        <v>195</v>
      </c>
      <c r="I53" s="2" t="s">
        <v>20</v>
      </c>
      <c r="J53" s="10" t="s">
        <v>223</v>
      </c>
      <c r="K53" s="2" t="s">
        <v>244</v>
      </c>
      <c r="L53" s="3" t="s">
        <v>239</v>
      </c>
      <c r="M53" s="3">
        <v>447.29</v>
      </c>
      <c r="N53" s="3">
        <v>22.36</v>
      </c>
      <c r="O53" s="1" t="s">
        <v>245</v>
      </c>
      <c r="P53" s="2" t="s">
        <v>22</v>
      </c>
      <c r="T53" s="2" t="s">
        <v>186</v>
      </c>
    </row>
    <row r="54" spans="1:20" ht="120" x14ac:dyDescent="0.25">
      <c r="A54" s="6" t="s">
        <v>236</v>
      </c>
      <c r="B54" s="1" t="s">
        <v>188</v>
      </c>
      <c r="C54" s="2" t="s">
        <v>237</v>
      </c>
      <c r="D54" s="4" t="s">
        <v>464</v>
      </c>
      <c r="E54" s="2" t="s">
        <v>463</v>
      </c>
      <c r="F54" s="2" t="s">
        <v>20</v>
      </c>
      <c r="G54" s="2" t="s">
        <v>21</v>
      </c>
      <c r="H54" s="7" t="s">
        <v>195</v>
      </c>
      <c r="I54" s="2" t="s">
        <v>20</v>
      </c>
      <c r="J54" s="10" t="s">
        <v>223</v>
      </c>
      <c r="K54" s="2" t="s">
        <v>247</v>
      </c>
      <c r="L54" s="3" t="s">
        <v>248</v>
      </c>
      <c r="M54" s="3">
        <v>378.24</v>
      </c>
      <c r="N54" s="3">
        <v>18.91</v>
      </c>
      <c r="O54" s="1" t="s">
        <v>249</v>
      </c>
      <c r="P54" s="2" t="s">
        <v>22</v>
      </c>
      <c r="T54" s="2" t="s">
        <v>186</v>
      </c>
    </row>
    <row r="55" spans="1:20" ht="120" x14ac:dyDescent="0.25">
      <c r="A55" s="4" t="s">
        <v>241</v>
      </c>
      <c r="B55" s="1" t="s">
        <v>242</v>
      </c>
      <c r="C55" s="2" t="s">
        <v>189</v>
      </c>
      <c r="D55" s="4" t="s">
        <v>464</v>
      </c>
      <c r="E55" s="2" t="s">
        <v>463</v>
      </c>
      <c r="F55" s="2" t="s">
        <v>20</v>
      </c>
      <c r="G55" s="2" t="s">
        <v>21</v>
      </c>
      <c r="H55" s="7" t="s">
        <v>195</v>
      </c>
      <c r="I55" s="2" t="s">
        <v>20</v>
      </c>
      <c r="J55" s="10" t="s">
        <v>223</v>
      </c>
      <c r="K55" s="2" t="s">
        <v>251</v>
      </c>
      <c r="L55" s="3" t="s">
        <v>248</v>
      </c>
      <c r="M55" s="3">
        <v>276.04000000000002</v>
      </c>
      <c r="N55" s="3">
        <v>13.8</v>
      </c>
      <c r="O55" s="1" t="s">
        <v>252</v>
      </c>
      <c r="P55" s="2" t="s">
        <v>22</v>
      </c>
      <c r="T55" s="2" t="s">
        <v>186</v>
      </c>
    </row>
    <row r="56" spans="1:20" ht="120" x14ac:dyDescent="0.25">
      <c r="A56" s="6" t="s">
        <v>246</v>
      </c>
      <c r="B56" s="1" t="s">
        <v>254</v>
      </c>
      <c r="C56" s="2" t="s">
        <v>243</v>
      </c>
      <c r="D56" s="4" t="s">
        <v>464</v>
      </c>
      <c r="E56" s="2" t="s">
        <v>463</v>
      </c>
      <c r="F56" s="2" t="s">
        <v>20</v>
      </c>
      <c r="G56" s="2" t="s">
        <v>21</v>
      </c>
      <c r="H56" s="7" t="s">
        <v>195</v>
      </c>
      <c r="I56" s="2" t="s">
        <v>20</v>
      </c>
      <c r="J56" s="10" t="s">
        <v>223</v>
      </c>
      <c r="K56" s="2" t="s">
        <v>255</v>
      </c>
      <c r="L56" s="3" t="s">
        <v>248</v>
      </c>
      <c r="M56" s="3">
        <v>174.77</v>
      </c>
      <c r="N56" s="3">
        <v>8.74</v>
      </c>
      <c r="O56" s="1" t="s">
        <v>256</v>
      </c>
      <c r="P56" s="2" t="s">
        <v>22</v>
      </c>
      <c r="T56" s="2" t="s">
        <v>186</v>
      </c>
    </row>
    <row r="57" spans="1:20" ht="90" x14ac:dyDescent="0.25">
      <c r="A57" s="4" t="s">
        <v>250</v>
      </c>
      <c r="B57" s="1" t="s">
        <v>150</v>
      </c>
      <c r="C57" s="2" t="s">
        <v>162</v>
      </c>
      <c r="D57" s="2" t="s">
        <v>464</v>
      </c>
      <c r="E57" s="2" t="s">
        <v>463</v>
      </c>
      <c r="F57" s="2" t="s">
        <v>20</v>
      </c>
      <c r="G57" s="2" t="s">
        <v>21</v>
      </c>
      <c r="H57" s="7" t="s">
        <v>257</v>
      </c>
      <c r="I57" s="2" t="s">
        <v>20</v>
      </c>
      <c r="J57" s="10" t="s">
        <v>223</v>
      </c>
      <c r="K57" s="2" t="s">
        <v>258</v>
      </c>
      <c r="L57" s="3" t="s">
        <v>225</v>
      </c>
      <c r="M57" s="3">
        <v>3054.45</v>
      </c>
      <c r="N57" s="3">
        <v>152.72</v>
      </c>
      <c r="O57" s="1" t="s">
        <v>259</v>
      </c>
      <c r="P57" s="2" t="s">
        <v>22</v>
      </c>
      <c r="T57" s="2" t="s">
        <v>186</v>
      </c>
    </row>
    <row r="58" spans="1:20" ht="90" x14ac:dyDescent="0.25">
      <c r="A58" s="6" t="s">
        <v>253</v>
      </c>
      <c r="B58" s="1" t="s">
        <v>150</v>
      </c>
      <c r="C58" s="2" t="s">
        <v>166</v>
      </c>
      <c r="D58" s="2" t="s">
        <v>464</v>
      </c>
      <c r="E58" s="2" t="s">
        <v>463</v>
      </c>
      <c r="F58" s="2" t="s">
        <v>20</v>
      </c>
      <c r="G58" s="2" t="s">
        <v>21</v>
      </c>
      <c r="H58" s="7" t="s">
        <v>257</v>
      </c>
      <c r="I58" s="2" t="s">
        <v>20</v>
      </c>
      <c r="J58" s="10" t="s">
        <v>223</v>
      </c>
      <c r="K58" s="2" t="s">
        <v>260</v>
      </c>
      <c r="L58" s="3" t="s">
        <v>225</v>
      </c>
      <c r="M58" s="3">
        <v>1362.08</v>
      </c>
      <c r="N58" s="3">
        <v>68.099999999999994</v>
      </c>
      <c r="O58" s="1" t="s">
        <v>261</v>
      </c>
      <c r="P58" s="2" t="s">
        <v>22</v>
      </c>
      <c r="T58" s="2" t="s">
        <v>186</v>
      </c>
    </row>
    <row r="59" spans="1:20" ht="90" x14ac:dyDescent="0.25">
      <c r="A59" s="4" t="s">
        <v>270</v>
      </c>
      <c r="B59" s="1" t="s">
        <v>150</v>
      </c>
      <c r="C59" s="2" t="s">
        <v>151</v>
      </c>
      <c r="D59" s="2" t="s">
        <v>464</v>
      </c>
      <c r="E59" s="2" t="s">
        <v>463</v>
      </c>
      <c r="F59" s="2" t="s">
        <v>20</v>
      </c>
      <c r="G59" s="2" t="s">
        <v>21</v>
      </c>
      <c r="H59" s="7" t="s">
        <v>257</v>
      </c>
      <c r="I59" s="2" t="s">
        <v>20</v>
      </c>
      <c r="J59" s="10" t="s">
        <v>223</v>
      </c>
      <c r="K59" s="2" t="s">
        <v>262</v>
      </c>
      <c r="L59" s="3" t="s">
        <v>225</v>
      </c>
      <c r="M59" s="3">
        <v>262.10000000000002</v>
      </c>
      <c r="N59" s="3">
        <v>13.1</v>
      </c>
      <c r="O59" s="1" t="s">
        <v>263</v>
      </c>
      <c r="P59" s="2" t="s">
        <v>22</v>
      </c>
      <c r="T59" s="2" t="s">
        <v>186</v>
      </c>
    </row>
    <row r="60" spans="1:20" ht="90" x14ac:dyDescent="0.25">
      <c r="A60" s="6" t="s">
        <v>273</v>
      </c>
      <c r="B60" s="1" t="s">
        <v>150</v>
      </c>
      <c r="C60" s="2" t="s">
        <v>158</v>
      </c>
      <c r="D60" s="2" t="s">
        <v>464</v>
      </c>
      <c r="E60" s="2" t="s">
        <v>463</v>
      </c>
      <c r="F60" s="2" t="s">
        <v>20</v>
      </c>
      <c r="G60" s="2" t="s">
        <v>21</v>
      </c>
      <c r="H60" s="7" t="s">
        <v>257</v>
      </c>
      <c r="I60" s="2" t="s">
        <v>20</v>
      </c>
      <c r="J60" s="10" t="s">
        <v>223</v>
      </c>
      <c r="K60" s="2" t="s">
        <v>264</v>
      </c>
      <c r="L60" s="3" t="s">
        <v>225</v>
      </c>
      <c r="M60" s="3">
        <v>28716.98</v>
      </c>
      <c r="N60" s="3">
        <v>1435.85</v>
      </c>
      <c r="O60" s="1" t="s">
        <v>265</v>
      </c>
      <c r="P60" s="2" t="s">
        <v>22</v>
      </c>
      <c r="T60" s="2" t="s">
        <v>186</v>
      </c>
    </row>
    <row r="61" spans="1:20" ht="90" x14ac:dyDescent="0.25">
      <c r="A61" s="4" t="s">
        <v>276</v>
      </c>
      <c r="B61" s="1" t="s">
        <v>150</v>
      </c>
      <c r="C61" s="2" t="s">
        <v>180</v>
      </c>
      <c r="D61" s="2" t="s">
        <v>464</v>
      </c>
      <c r="E61" s="2" t="s">
        <v>463</v>
      </c>
      <c r="F61" s="2" t="s">
        <v>20</v>
      </c>
      <c r="G61" s="2" t="s">
        <v>21</v>
      </c>
      <c r="H61" s="7" t="s">
        <v>257</v>
      </c>
      <c r="I61" s="2" t="s">
        <v>20</v>
      </c>
      <c r="J61" s="10" t="s">
        <v>223</v>
      </c>
      <c r="K61" s="2" t="s">
        <v>266</v>
      </c>
      <c r="L61" s="3" t="s">
        <v>225</v>
      </c>
      <c r="M61" s="3">
        <v>146.6</v>
      </c>
      <c r="N61" s="3">
        <v>7.33</v>
      </c>
      <c r="O61" s="1" t="s">
        <v>267</v>
      </c>
      <c r="P61" s="2" t="s">
        <v>22</v>
      </c>
      <c r="T61" s="2" t="s">
        <v>186</v>
      </c>
    </row>
    <row r="62" spans="1:20" ht="90" x14ac:dyDescent="0.25">
      <c r="A62" s="6" t="s">
        <v>279</v>
      </c>
      <c r="B62" s="1" t="s">
        <v>150</v>
      </c>
      <c r="C62" s="2" t="s">
        <v>200</v>
      </c>
      <c r="D62" s="2" t="s">
        <v>464</v>
      </c>
      <c r="E62" s="2" t="s">
        <v>463</v>
      </c>
      <c r="F62" s="2" t="s">
        <v>20</v>
      </c>
      <c r="G62" s="2" t="s">
        <v>21</v>
      </c>
      <c r="H62" s="7" t="s">
        <v>257</v>
      </c>
      <c r="I62" s="2" t="s">
        <v>20</v>
      </c>
      <c r="J62" s="10" t="s">
        <v>223</v>
      </c>
      <c r="K62" s="2" t="s">
        <v>268</v>
      </c>
      <c r="L62" s="3" t="s">
        <v>225</v>
      </c>
      <c r="M62" s="3">
        <v>316.79000000000002</v>
      </c>
      <c r="N62" s="3">
        <v>15.84</v>
      </c>
      <c r="O62" s="1" t="s">
        <v>269</v>
      </c>
      <c r="P62" s="2" t="s">
        <v>22</v>
      </c>
      <c r="T62" s="2" t="s">
        <v>186</v>
      </c>
    </row>
    <row r="63" spans="1:20" ht="90" x14ac:dyDescent="0.25">
      <c r="A63" s="4" t="s">
        <v>282</v>
      </c>
      <c r="B63" s="1" t="s">
        <v>150</v>
      </c>
      <c r="C63" s="2" t="s">
        <v>201</v>
      </c>
      <c r="D63" s="2" t="s">
        <v>464</v>
      </c>
      <c r="E63" s="2" t="s">
        <v>463</v>
      </c>
      <c r="F63" s="2" t="s">
        <v>20</v>
      </c>
      <c r="G63" s="2" t="s">
        <v>21</v>
      </c>
      <c r="H63" s="7" t="s">
        <v>257</v>
      </c>
      <c r="I63" s="2" t="s">
        <v>20</v>
      </c>
      <c r="J63" s="10" t="s">
        <v>223</v>
      </c>
      <c r="K63" s="2" t="s">
        <v>271</v>
      </c>
      <c r="L63" s="3" t="s">
        <v>225</v>
      </c>
      <c r="M63" s="3">
        <v>927.8</v>
      </c>
      <c r="N63" s="3">
        <v>46.39</v>
      </c>
      <c r="O63" s="1" t="s">
        <v>272</v>
      </c>
      <c r="P63" s="2" t="s">
        <v>22</v>
      </c>
      <c r="T63" s="2" t="s">
        <v>186</v>
      </c>
    </row>
    <row r="64" spans="1:20" ht="90" x14ac:dyDescent="0.25">
      <c r="A64" s="6" t="s">
        <v>286</v>
      </c>
      <c r="B64" s="1" t="s">
        <v>150</v>
      </c>
      <c r="C64" s="2" t="s">
        <v>221</v>
      </c>
      <c r="D64" s="2" t="s">
        <v>464</v>
      </c>
      <c r="E64" s="2" t="s">
        <v>463</v>
      </c>
      <c r="F64" s="2" t="s">
        <v>20</v>
      </c>
      <c r="G64" s="2" t="s">
        <v>21</v>
      </c>
      <c r="H64" s="7" t="s">
        <v>257</v>
      </c>
      <c r="I64" s="2" t="s">
        <v>20</v>
      </c>
      <c r="J64" s="10" t="s">
        <v>223</v>
      </c>
      <c r="K64" s="2" t="s">
        <v>274</v>
      </c>
      <c r="L64" s="3" t="s">
        <v>225</v>
      </c>
      <c r="M64" s="3">
        <v>271.27</v>
      </c>
      <c r="N64" s="3">
        <v>13.56</v>
      </c>
      <c r="O64" s="1" t="s">
        <v>275</v>
      </c>
      <c r="P64" s="2" t="s">
        <v>22</v>
      </c>
      <c r="T64" s="2" t="s">
        <v>186</v>
      </c>
    </row>
    <row r="65" spans="1:20" ht="90" x14ac:dyDescent="0.25">
      <c r="A65" s="4" t="s">
        <v>290</v>
      </c>
      <c r="B65" s="1" t="s">
        <v>150</v>
      </c>
      <c r="C65" s="2" t="s">
        <v>176</v>
      </c>
      <c r="D65" s="2" t="s">
        <v>464</v>
      </c>
      <c r="E65" s="2" t="s">
        <v>463</v>
      </c>
      <c r="F65" s="2" t="s">
        <v>20</v>
      </c>
      <c r="G65" s="2" t="s">
        <v>21</v>
      </c>
      <c r="H65" s="7" t="s">
        <v>257</v>
      </c>
      <c r="I65" s="2" t="s">
        <v>20</v>
      </c>
      <c r="J65" s="10" t="s">
        <v>223</v>
      </c>
      <c r="K65" s="2" t="s">
        <v>277</v>
      </c>
      <c r="L65" s="3" t="s">
        <v>225</v>
      </c>
      <c r="M65" s="3">
        <v>1405.1</v>
      </c>
      <c r="N65" s="3">
        <v>70.25</v>
      </c>
      <c r="O65" s="1" t="s">
        <v>278</v>
      </c>
      <c r="P65" s="2" t="s">
        <v>22</v>
      </c>
      <c r="T65" s="2" t="s">
        <v>186</v>
      </c>
    </row>
    <row r="66" spans="1:20" ht="90" x14ac:dyDescent="0.25">
      <c r="A66" s="6" t="s">
        <v>293</v>
      </c>
      <c r="B66" s="1" t="s">
        <v>150</v>
      </c>
      <c r="C66" s="2" t="s">
        <v>172</v>
      </c>
      <c r="D66" s="2" t="s">
        <v>464</v>
      </c>
      <c r="E66" s="2" t="s">
        <v>463</v>
      </c>
      <c r="F66" s="2" t="s">
        <v>20</v>
      </c>
      <c r="G66" s="2" t="s">
        <v>21</v>
      </c>
      <c r="H66" s="7" t="s">
        <v>257</v>
      </c>
      <c r="I66" s="2" t="s">
        <v>20</v>
      </c>
      <c r="J66" s="10" t="s">
        <v>223</v>
      </c>
      <c r="K66" s="2" t="s">
        <v>280</v>
      </c>
      <c r="L66" s="3" t="s">
        <v>225</v>
      </c>
      <c r="M66" s="3">
        <v>425.99</v>
      </c>
      <c r="N66" s="3">
        <v>21.63</v>
      </c>
      <c r="O66" s="1" t="s">
        <v>281</v>
      </c>
      <c r="P66" s="2" t="s">
        <v>22</v>
      </c>
      <c r="T66" s="2" t="s">
        <v>186</v>
      </c>
    </row>
    <row r="67" spans="1:20" ht="90" x14ac:dyDescent="0.25">
      <c r="A67" s="4" t="s">
        <v>297</v>
      </c>
      <c r="B67" s="1" t="s">
        <v>150</v>
      </c>
      <c r="C67" s="2" t="s">
        <v>283</v>
      </c>
      <c r="D67" s="2" t="s">
        <v>464</v>
      </c>
      <c r="E67" s="2" t="s">
        <v>463</v>
      </c>
      <c r="F67" s="2" t="s">
        <v>20</v>
      </c>
      <c r="G67" s="2" t="s">
        <v>21</v>
      </c>
      <c r="H67" s="7" t="s">
        <v>257</v>
      </c>
      <c r="I67" s="2" t="s">
        <v>20</v>
      </c>
      <c r="J67" s="10" t="s">
        <v>223</v>
      </c>
      <c r="K67" s="2" t="s">
        <v>284</v>
      </c>
      <c r="L67" s="3" t="s">
        <v>225</v>
      </c>
      <c r="M67" s="3">
        <v>667.01</v>
      </c>
      <c r="N67" s="3">
        <v>33.35</v>
      </c>
      <c r="O67" s="1" t="s">
        <v>285</v>
      </c>
      <c r="P67" s="2" t="s">
        <v>22</v>
      </c>
      <c r="T67" s="2" t="s">
        <v>186</v>
      </c>
    </row>
    <row r="68" spans="1:20" ht="90" x14ac:dyDescent="0.25">
      <c r="A68" s="6" t="s">
        <v>300</v>
      </c>
      <c r="B68" s="1" t="s">
        <v>150</v>
      </c>
      <c r="C68" s="2" t="s">
        <v>287</v>
      </c>
      <c r="D68" s="2" t="s">
        <v>464</v>
      </c>
      <c r="E68" s="2" t="s">
        <v>463</v>
      </c>
      <c r="F68" s="2" t="s">
        <v>20</v>
      </c>
      <c r="G68" s="2" t="s">
        <v>21</v>
      </c>
      <c r="H68" s="7" t="s">
        <v>257</v>
      </c>
      <c r="I68" s="2" t="s">
        <v>20</v>
      </c>
      <c r="J68" s="10" t="s">
        <v>223</v>
      </c>
      <c r="K68" s="2" t="s">
        <v>288</v>
      </c>
      <c r="L68" s="3" t="s">
        <v>225</v>
      </c>
      <c r="M68" s="3">
        <v>22.12</v>
      </c>
      <c r="N68" s="3">
        <v>1.1100000000000001</v>
      </c>
      <c r="O68" s="1" t="s">
        <v>289</v>
      </c>
      <c r="P68" s="2" t="s">
        <v>22</v>
      </c>
      <c r="T68" s="2" t="s">
        <v>186</v>
      </c>
    </row>
    <row r="69" spans="1:20" ht="90" x14ac:dyDescent="0.25">
      <c r="A69" s="4" t="s">
        <v>303</v>
      </c>
      <c r="B69" s="1" t="s">
        <v>150</v>
      </c>
      <c r="C69" s="2" t="s">
        <v>231</v>
      </c>
      <c r="D69" s="2" t="s">
        <v>464</v>
      </c>
      <c r="E69" s="2" t="s">
        <v>463</v>
      </c>
      <c r="F69" s="2" t="s">
        <v>20</v>
      </c>
      <c r="G69" s="2" t="s">
        <v>21</v>
      </c>
      <c r="H69" s="7" t="s">
        <v>257</v>
      </c>
      <c r="I69" s="2" t="s">
        <v>20</v>
      </c>
      <c r="J69" s="10" t="s">
        <v>223</v>
      </c>
      <c r="K69" s="2" t="s">
        <v>291</v>
      </c>
      <c r="L69" s="3" t="s">
        <v>225</v>
      </c>
      <c r="M69" s="3">
        <v>4420.8599999999997</v>
      </c>
      <c r="N69" s="3">
        <v>221.04</v>
      </c>
      <c r="O69" s="1" t="s">
        <v>292</v>
      </c>
      <c r="P69" s="2" t="s">
        <v>22</v>
      </c>
      <c r="T69" s="2" t="s">
        <v>186</v>
      </c>
    </row>
    <row r="70" spans="1:20" ht="90" x14ac:dyDescent="0.25">
      <c r="A70" s="6" t="s">
        <v>306</v>
      </c>
      <c r="B70" s="1" t="s">
        <v>188</v>
      </c>
      <c r="C70" s="2" t="s">
        <v>294</v>
      </c>
      <c r="D70" s="2" t="s">
        <v>464</v>
      </c>
      <c r="E70" s="2" t="s">
        <v>463</v>
      </c>
      <c r="F70" s="2" t="s">
        <v>20</v>
      </c>
      <c r="G70" s="2" t="s">
        <v>21</v>
      </c>
      <c r="H70" s="7" t="s">
        <v>257</v>
      </c>
      <c r="I70" s="2" t="s">
        <v>20</v>
      </c>
      <c r="J70" s="10" t="s">
        <v>223</v>
      </c>
      <c r="K70" s="2" t="s">
        <v>295</v>
      </c>
      <c r="L70" s="3" t="s">
        <v>248</v>
      </c>
      <c r="M70" s="3">
        <v>183.77</v>
      </c>
      <c r="N70" s="3">
        <v>9.19</v>
      </c>
      <c r="O70" s="1" t="s">
        <v>296</v>
      </c>
      <c r="P70" s="2" t="s">
        <v>22</v>
      </c>
      <c r="T70" s="2" t="s">
        <v>186</v>
      </c>
    </row>
    <row r="71" spans="1:20" ht="90" x14ac:dyDescent="0.25">
      <c r="A71" s="4" t="s">
        <v>309</v>
      </c>
      <c r="B71" s="1" t="s">
        <v>188</v>
      </c>
      <c r="C71" s="2" t="s">
        <v>237</v>
      </c>
      <c r="D71" s="4" t="s">
        <v>464</v>
      </c>
      <c r="E71" s="2" t="s">
        <v>463</v>
      </c>
      <c r="F71" s="2" t="s">
        <v>20</v>
      </c>
      <c r="G71" s="2" t="s">
        <v>21</v>
      </c>
      <c r="H71" s="7" t="s">
        <v>257</v>
      </c>
      <c r="I71" s="2" t="s">
        <v>20</v>
      </c>
      <c r="J71" s="10" t="s">
        <v>223</v>
      </c>
      <c r="K71" s="2" t="s">
        <v>298</v>
      </c>
      <c r="L71" s="3" t="s">
        <v>248</v>
      </c>
      <c r="M71" s="3">
        <v>23.69</v>
      </c>
      <c r="N71" s="3">
        <v>1.19</v>
      </c>
      <c r="O71" s="1" t="s">
        <v>299</v>
      </c>
      <c r="P71" s="2" t="s">
        <v>22</v>
      </c>
      <c r="T71" s="2" t="s">
        <v>186</v>
      </c>
    </row>
    <row r="72" spans="1:20" ht="90" x14ac:dyDescent="0.25">
      <c r="A72" s="6" t="s">
        <v>312</v>
      </c>
      <c r="B72" s="1" t="s">
        <v>188</v>
      </c>
      <c r="C72" s="2" t="s">
        <v>189</v>
      </c>
      <c r="D72" s="4" t="s">
        <v>464</v>
      </c>
      <c r="E72" s="2" t="s">
        <v>463</v>
      </c>
      <c r="F72" s="2" t="s">
        <v>20</v>
      </c>
      <c r="G72" s="2" t="s">
        <v>21</v>
      </c>
      <c r="H72" s="7" t="s">
        <v>257</v>
      </c>
      <c r="I72" s="2" t="s">
        <v>20</v>
      </c>
      <c r="J72" s="10" t="s">
        <v>223</v>
      </c>
      <c r="K72" s="2" t="s">
        <v>301</v>
      </c>
      <c r="L72" s="3" t="s">
        <v>248</v>
      </c>
      <c r="M72" s="3">
        <v>69.16</v>
      </c>
      <c r="N72" s="3">
        <v>3.46</v>
      </c>
      <c r="O72" s="1" t="s">
        <v>302</v>
      </c>
      <c r="P72" s="2" t="s">
        <v>22</v>
      </c>
      <c r="T72" s="2" t="s">
        <v>186</v>
      </c>
    </row>
    <row r="73" spans="1:20" ht="90" x14ac:dyDescent="0.25">
      <c r="A73" s="4" t="s">
        <v>315</v>
      </c>
      <c r="B73" s="1" t="s">
        <v>188</v>
      </c>
      <c r="C73" s="2" t="s">
        <v>243</v>
      </c>
      <c r="D73" s="4" t="s">
        <v>464</v>
      </c>
      <c r="E73" s="2" t="s">
        <v>463</v>
      </c>
      <c r="F73" s="2" t="s">
        <v>20</v>
      </c>
      <c r="G73" s="2" t="s">
        <v>21</v>
      </c>
      <c r="H73" s="7" t="s">
        <v>257</v>
      </c>
      <c r="I73" s="2" t="s">
        <v>20</v>
      </c>
      <c r="J73" s="10" t="s">
        <v>223</v>
      </c>
      <c r="K73" s="2" t="s">
        <v>304</v>
      </c>
      <c r="L73" s="3" t="s">
        <v>248</v>
      </c>
      <c r="M73" s="3">
        <v>133.74</v>
      </c>
      <c r="N73" s="3">
        <v>6.69</v>
      </c>
      <c r="O73" s="1" t="s">
        <v>305</v>
      </c>
      <c r="P73" s="2" t="s">
        <v>22</v>
      </c>
      <c r="T73" s="2" t="s">
        <v>186</v>
      </c>
    </row>
    <row r="74" spans="1:20" ht="90" x14ac:dyDescent="0.25">
      <c r="A74" s="6" t="s">
        <v>320</v>
      </c>
      <c r="B74" s="1" t="s">
        <v>188</v>
      </c>
      <c r="C74" s="2" t="s">
        <v>237</v>
      </c>
      <c r="D74" s="4" t="s">
        <v>464</v>
      </c>
      <c r="E74" s="2" t="s">
        <v>463</v>
      </c>
      <c r="F74" s="2" t="s">
        <v>20</v>
      </c>
      <c r="G74" s="2" t="s">
        <v>21</v>
      </c>
      <c r="H74" s="7" t="s">
        <v>257</v>
      </c>
      <c r="I74" s="2" t="s">
        <v>20</v>
      </c>
      <c r="J74" s="10" t="s">
        <v>223</v>
      </c>
      <c r="K74" s="2" t="s">
        <v>307</v>
      </c>
      <c r="L74" s="3" t="s">
        <v>225</v>
      </c>
      <c r="M74" s="3">
        <v>238.06</v>
      </c>
      <c r="N74" s="3">
        <v>11.9</v>
      </c>
      <c r="O74" s="1" t="s">
        <v>308</v>
      </c>
      <c r="P74" s="2" t="s">
        <v>22</v>
      </c>
      <c r="T74" s="2" t="s">
        <v>186</v>
      </c>
    </row>
    <row r="75" spans="1:20" ht="90" x14ac:dyDescent="0.25">
      <c r="A75" s="4" t="s">
        <v>322</v>
      </c>
      <c r="B75" s="1" t="s">
        <v>188</v>
      </c>
      <c r="C75" s="2" t="s">
        <v>189</v>
      </c>
      <c r="D75" s="2" t="s">
        <v>464</v>
      </c>
      <c r="E75" s="2" t="s">
        <v>463</v>
      </c>
      <c r="F75" s="2" t="s">
        <v>20</v>
      </c>
      <c r="G75" s="2" t="s">
        <v>21</v>
      </c>
      <c r="H75" s="7" t="s">
        <v>257</v>
      </c>
      <c r="I75" s="2" t="s">
        <v>20</v>
      </c>
      <c r="J75" s="10" t="s">
        <v>223</v>
      </c>
      <c r="K75" s="2" t="s">
        <v>310</v>
      </c>
      <c r="L75" s="3" t="s">
        <v>225</v>
      </c>
      <c r="M75" s="3">
        <v>31.4</v>
      </c>
      <c r="N75" s="3">
        <v>1.57</v>
      </c>
      <c r="O75" s="1" t="s">
        <v>311</v>
      </c>
      <c r="P75" s="2" t="s">
        <v>22</v>
      </c>
      <c r="T75" s="2" t="s">
        <v>186</v>
      </c>
    </row>
    <row r="76" spans="1:20" ht="90" x14ac:dyDescent="0.25">
      <c r="A76" s="6" t="s">
        <v>325</v>
      </c>
      <c r="B76" s="1" t="s">
        <v>188</v>
      </c>
      <c r="C76" s="2" t="s">
        <v>294</v>
      </c>
      <c r="D76" s="2" t="s">
        <v>464</v>
      </c>
      <c r="E76" s="2" t="s">
        <v>463</v>
      </c>
      <c r="F76" s="2" t="s">
        <v>20</v>
      </c>
      <c r="G76" s="2" t="s">
        <v>21</v>
      </c>
      <c r="H76" s="7" t="s">
        <v>257</v>
      </c>
      <c r="I76" s="2" t="s">
        <v>20</v>
      </c>
      <c r="J76" s="10" t="s">
        <v>223</v>
      </c>
      <c r="K76" s="2" t="s">
        <v>313</v>
      </c>
      <c r="L76" s="3" t="s">
        <v>225</v>
      </c>
      <c r="M76" s="3">
        <v>5026.08</v>
      </c>
      <c r="N76" s="3">
        <v>251.3</v>
      </c>
      <c r="O76" s="1" t="s">
        <v>314</v>
      </c>
      <c r="P76" s="2" t="s">
        <v>22</v>
      </c>
      <c r="T76" s="2" t="s">
        <v>186</v>
      </c>
    </row>
    <row r="77" spans="1:20" ht="75" x14ac:dyDescent="0.25">
      <c r="A77" s="4" t="s">
        <v>330</v>
      </c>
      <c r="B77" s="1" t="s">
        <v>188</v>
      </c>
      <c r="C77" s="2" t="s">
        <v>294</v>
      </c>
      <c r="D77" s="4" t="s">
        <v>464</v>
      </c>
      <c r="E77" s="2" t="s">
        <v>463</v>
      </c>
      <c r="F77" s="2" t="s">
        <v>20</v>
      </c>
      <c r="G77" s="2" t="s">
        <v>21</v>
      </c>
      <c r="H77" s="7" t="s">
        <v>316</v>
      </c>
      <c r="I77" s="2" t="s">
        <v>20</v>
      </c>
      <c r="J77" s="10" t="s">
        <v>190</v>
      </c>
      <c r="K77" s="2" t="s">
        <v>317</v>
      </c>
      <c r="L77" s="3" t="s">
        <v>318</v>
      </c>
      <c r="M77" s="3">
        <v>269.27999999999997</v>
      </c>
      <c r="N77" s="3">
        <v>13.46</v>
      </c>
      <c r="O77" s="1" t="s">
        <v>319</v>
      </c>
      <c r="P77" s="2" t="s">
        <v>22</v>
      </c>
      <c r="T77" s="2" t="s">
        <v>186</v>
      </c>
    </row>
    <row r="78" spans="1:20" ht="75" x14ac:dyDescent="0.25">
      <c r="A78" s="6" t="s">
        <v>334</v>
      </c>
      <c r="B78" s="1" t="s">
        <v>188</v>
      </c>
      <c r="C78" s="2" t="s">
        <v>237</v>
      </c>
      <c r="D78" s="4" t="s">
        <v>464</v>
      </c>
      <c r="E78" s="2" t="s">
        <v>463</v>
      </c>
      <c r="F78" s="2" t="s">
        <v>20</v>
      </c>
      <c r="G78" s="2" t="s">
        <v>21</v>
      </c>
      <c r="H78" s="7" t="s">
        <v>316</v>
      </c>
      <c r="I78" s="2" t="s">
        <v>20</v>
      </c>
      <c r="J78" s="10" t="s">
        <v>190</v>
      </c>
      <c r="K78" s="2" t="s">
        <v>238</v>
      </c>
      <c r="L78" s="3" t="s">
        <v>318</v>
      </c>
      <c r="M78" s="3">
        <v>98.77</v>
      </c>
      <c r="N78" s="3">
        <v>4.9400000000000004</v>
      </c>
      <c r="O78" s="1" t="s">
        <v>321</v>
      </c>
      <c r="P78" s="2" t="s">
        <v>22</v>
      </c>
      <c r="T78" s="2" t="s">
        <v>186</v>
      </c>
    </row>
    <row r="79" spans="1:20" ht="75" x14ac:dyDescent="0.25">
      <c r="A79" s="4" t="s">
        <v>336</v>
      </c>
      <c r="B79" s="1" t="s">
        <v>188</v>
      </c>
      <c r="C79" s="2" t="s">
        <v>243</v>
      </c>
      <c r="D79" s="4" t="s">
        <v>464</v>
      </c>
      <c r="E79" s="2" t="s">
        <v>463</v>
      </c>
      <c r="F79" s="2" t="s">
        <v>20</v>
      </c>
      <c r="G79" s="2" t="s">
        <v>21</v>
      </c>
      <c r="H79" s="7" t="s">
        <v>316</v>
      </c>
      <c r="I79" s="2" t="s">
        <v>20</v>
      </c>
      <c r="J79" s="10" t="s">
        <v>190</v>
      </c>
      <c r="K79" s="2" t="s">
        <v>323</v>
      </c>
      <c r="L79" s="3" t="s">
        <v>318</v>
      </c>
      <c r="M79" s="3">
        <v>29.34</v>
      </c>
      <c r="N79" s="3">
        <v>1.47</v>
      </c>
      <c r="O79" s="1" t="s">
        <v>324</v>
      </c>
      <c r="P79" s="2" t="s">
        <v>22</v>
      </c>
      <c r="T79" s="2" t="s">
        <v>186</v>
      </c>
    </row>
    <row r="80" spans="1:20" ht="75" x14ac:dyDescent="0.25">
      <c r="A80" s="6" t="s">
        <v>339</v>
      </c>
      <c r="B80" s="1" t="s">
        <v>188</v>
      </c>
      <c r="C80" s="2" t="s">
        <v>294</v>
      </c>
      <c r="D80" s="4" t="s">
        <v>464</v>
      </c>
      <c r="E80" s="2" t="s">
        <v>463</v>
      </c>
      <c r="F80" s="2" t="s">
        <v>20</v>
      </c>
      <c r="G80" s="2" t="s">
        <v>21</v>
      </c>
      <c r="H80" s="7" t="s">
        <v>316</v>
      </c>
      <c r="I80" s="2" t="s">
        <v>20</v>
      </c>
      <c r="J80" s="10" t="s">
        <v>326</v>
      </c>
      <c r="K80" s="2" t="s">
        <v>327</v>
      </c>
      <c r="L80" s="3" t="s">
        <v>328</v>
      </c>
      <c r="M80" s="3">
        <v>1.1000000000000001</v>
      </c>
      <c r="N80" s="3">
        <v>0.06</v>
      </c>
      <c r="O80" s="1" t="s">
        <v>329</v>
      </c>
      <c r="P80" s="2" t="s">
        <v>22</v>
      </c>
      <c r="T80" s="2" t="s">
        <v>186</v>
      </c>
    </row>
    <row r="81" spans="1:20" ht="75" x14ac:dyDescent="0.25">
      <c r="A81" s="4" t="s">
        <v>344</v>
      </c>
      <c r="B81" s="1" t="s">
        <v>188</v>
      </c>
      <c r="C81" s="2" t="s">
        <v>243</v>
      </c>
      <c r="D81" s="4" t="s">
        <v>464</v>
      </c>
      <c r="E81" s="2" t="s">
        <v>463</v>
      </c>
      <c r="F81" s="2" t="s">
        <v>20</v>
      </c>
      <c r="G81" s="2" t="s">
        <v>21</v>
      </c>
      <c r="H81" s="7" t="s">
        <v>316</v>
      </c>
      <c r="I81" s="2" t="s">
        <v>20</v>
      </c>
      <c r="J81" s="10" t="s">
        <v>326</v>
      </c>
      <c r="K81" s="2" t="s">
        <v>331</v>
      </c>
      <c r="L81" s="3" t="s">
        <v>332</v>
      </c>
      <c r="M81" s="3">
        <v>75.34</v>
      </c>
      <c r="N81" s="3">
        <v>3.77</v>
      </c>
      <c r="O81" s="1" t="s">
        <v>333</v>
      </c>
      <c r="P81" s="2" t="s">
        <v>22</v>
      </c>
      <c r="T81" s="2" t="s">
        <v>186</v>
      </c>
    </row>
    <row r="82" spans="1:20" ht="75" x14ac:dyDescent="0.25">
      <c r="A82" s="6" t="s">
        <v>347</v>
      </c>
      <c r="B82" s="1" t="s">
        <v>188</v>
      </c>
      <c r="C82" s="2" t="s">
        <v>237</v>
      </c>
      <c r="D82" s="4" t="s">
        <v>464</v>
      </c>
      <c r="E82" s="2" t="s">
        <v>463</v>
      </c>
      <c r="F82" s="2" t="s">
        <v>20</v>
      </c>
      <c r="G82" s="2" t="s">
        <v>21</v>
      </c>
      <c r="H82" s="7" t="s">
        <v>316</v>
      </c>
      <c r="I82" s="2" t="s">
        <v>20</v>
      </c>
      <c r="J82" s="10" t="s">
        <v>326</v>
      </c>
      <c r="K82" s="2" t="s">
        <v>335</v>
      </c>
      <c r="L82" s="3" t="s">
        <v>332</v>
      </c>
      <c r="M82" s="3">
        <v>751.3</v>
      </c>
      <c r="N82" s="3">
        <v>37.57</v>
      </c>
      <c r="O82" s="1" t="s">
        <v>540</v>
      </c>
      <c r="P82" s="2" t="s">
        <v>22</v>
      </c>
      <c r="T82" s="2" t="s">
        <v>186</v>
      </c>
    </row>
    <row r="83" spans="1:20" ht="75" x14ac:dyDescent="0.25">
      <c r="A83" s="4" t="s">
        <v>364</v>
      </c>
      <c r="B83" s="1" t="s">
        <v>188</v>
      </c>
      <c r="C83" s="2" t="s">
        <v>189</v>
      </c>
      <c r="D83" s="4" t="s">
        <v>464</v>
      </c>
      <c r="E83" s="2" t="s">
        <v>463</v>
      </c>
      <c r="F83" s="2" t="s">
        <v>20</v>
      </c>
      <c r="G83" s="2" t="s">
        <v>21</v>
      </c>
      <c r="H83" s="7" t="s">
        <v>316</v>
      </c>
      <c r="I83" s="2" t="s">
        <v>20</v>
      </c>
      <c r="J83" s="10" t="s">
        <v>326</v>
      </c>
      <c r="K83" s="2" t="s">
        <v>337</v>
      </c>
      <c r="L83" s="3" t="s">
        <v>332</v>
      </c>
      <c r="M83" s="3">
        <v>263.92</v>
      </c>
      <c r="N83" s="3">
        <v>13.2</v>
      </c>
      <c r="O83" s="1" t="s">
        <v>338</v>
      </c>
      <c r="P83" s="2" t="s">
        <v>22</v>
      </c>
      <c r="T83" s="2" t="s">
        <v>186</v>
      </c>
    </row>
    <row r="84" spans="1:20" ht="75" x14ac:dyDescent="0.25">
      <c r="A84" s="6" t="s">
        <v>365</v>
      </c>
      <c r="B84" s="1" t="s">
        <v>150</v>
      </c>
      <c r="C84" s="2" t="s">
        <v>172</v>
      </c>
      <c r="D84" s="2" t="s">
        <v>464</v>
      </c>
      <c r="E84" s="2" t="s">
        <v>463</v>
      </c>
      <c r="F84" s="2" t="s">
        <v>20</v>
      </c>
      <c r="G84" s="2" t="s">
        <v>21</v>
      </c>
      <c r="H84" s="7" t="s">
        <v>340</v>
      </c>
      <c r="I84" s="2" t="s">
        <v>20</v>
      </c>
      <c r="J84" s="10" t="s">
        <v>196</v>
      </c>
      <c r="K84" s="2" t="s">
        <v>341</v>
      </c>
      <c r="L84" s="3" t="s">
        <v>342</v>
      </c>
      <c r="M84" s="3">
        <v>1255.54</v>
      </c>
      <c r="N84" s="3">
        <v>62.78</v>
      </c>
      <c r="O84" s="1" t="s">
        <v>343</v>
      </c>
      <c r="P84" s="2" t="s">
        <v>22</v>
      </c>
      <c r="T84" s="2" t="s">
        <v>186</v>
      </c>
    </row>
    <row r="85" spans="1:20" ht="75" x14ac:dyDescent="0.25">
      <c r="A85" s="4" t="s">
        <v>366</v>
      </c>
      <c r="B85" s="1" t="s">
        <v>150</v>
      </c>
      <c r="C85" s="2" t="s">
        <v>176</v>
      </c>
      <c r="D85" s="2" t="s">
        <v>464</v>
      </c>
      <c r="E85" s="2" t="s">
        <v>463</v>
      </c>
      <c r="F85" s="2" t="s">
        <v>20</v>
      </c>
      <c r="G85" s="2" t="s">
        <v>21</v>
      </c>
      <c r="H85" s="7" t="s">
        <v>340</v>
      </c>
      <c r="I85" s="2" t="s">
        <v>20</v>
      </c>
      <c r="J85" s="10" t="s">
        <v>196</v>
      </c>
      <c r="K85" s="2" t="s">
        <v>345</v>
      </c>
      <c r="L85" s="3" t="s">
        <v>342</v>
      </c>
      <c r="M85" s="3">
        <v>2760</v>
      </c>
      <c r="N85" s="3">
        <v>138</v>
      </c>
      <c r="O85" s="1" t="s">
        <v>346</v>
      </c>
      <c r="P85" s="2" t="s">
        <v>22</v>
      </c>
      <c r="T85" s="2" t="s">
        <v>186</v>
      </c>
    </row>
    <row r="86" spans="1:20" ht="75" x14ac:dyDescent="0.25">
      <c r="A86" s="6" t="s">
        <v>367</v>
      </c>
      <c r="B86" s="1" t="s">
        <v>150</v>
      </c>
      <c r="C86" s="2" t="s">
        <v>231</v>
      </c>
      <c r="D86" s="2" t="s">
        <v>464</v>
      </c>
      <c r="E86" s="2" t="s">
        <v>463</v>
      </c>
      <c r="F86" s="2" t="s">
        <v>20</v>
      </c>
      <c r="G86" s="2" t="s">
        <v>21</v>
      </c>
      <c r="H86" s="7" t="s">
        <v>340</v>
      </c>
      <c r="I86" s="2" t="s">
        <v>20</v>
      </c>
      <c r="J86" s="10" t="s">
        <v>196</v>
      </c>
      <c r="K86" s="2" t="s">
        <v>348</v>
      </c>
      <c r="L86" s="3" t="s">
        <v>342</v>
      </c>
      <c r="M86" s="3">
        <v>480</v>
      </c>
      <c r="N86" s="3">
        <v>24</v>
      </c>
      <c r="O86" s="1" t="s">
        <v>349</v>
      </c>
      <c r="P86" s="2" t="s">
        <v>22</v>
      </c>
      <c r="T86" s="2" t="s">
        <v>186</v>
      </c>
    </row>
    <row r="87" spans="1:20" ht="90" x14ac:dyDescent="0.25">
      <c r="A87" s="6" t="s">
        <v>368</v>
      </c>
      <c r="B87" s="1" t="s">
        <v>369</v>
      </c>
      <c r="C87" s="2" t="s">
        <v>176</v>
      </c>
      <c r="D87" s="2" t="s">
        <v>464</v>
      </c>
      <c r="E87" s="2" t="s">
        <v>463</v>
      </c>
      <c r="F87" s="2" t="s">
        <v>20</v>
      </c>
      <c r="G87" s="2" t="s">
        <v>21</v>
      </c>
      <c r="H87" s="7" t="s">
        <v>375</v>
      </c>
      <c r="I87" s="2" t="s">
        <v>20</v>
      </c>
      <c r="J87" s="10" t="s">
        <v>376</v>
      </c>
      <c r="K87" s="2" t="s">
        <v>377</v>
      </c>
      <c r="L87" s="3" t="s">
        <v>378</v>
      </c>
      <c r="M87" s="3">
        <v>87</v>
      </c>
      <c r="N87" s="3">
        <v>4.3499999999999996</v>
      </c>
      <c r="O87" s="1" t="s">
        <v>379</v>
      </c>
      <c r="P87" s="2" t="s">
        <v>22</v>
      </c>
      <c r="T87" s="2" t="s">
        <v>186</v>
      </c>
    </row>
    <row r="88" spans="1:20" ht="90" x14ac:dyDescent="0.25">
      <c r="A88" s="6" t="s">
        <v>374</v>
      </c>
      <c r="B88" s="1" t="s">
        <v>25</v>
      </c>
      <c r="C88" s="2" t="s">
        <v>24</v>
      </c>
      <c r="D88" s="2" t="s">
        <v>26</v>
      </c>
      <c r="E88" s="2" t="s">
        <v>463</v>
      </c>
      <c r="F88" s="7" t="s">
        <v>20</v>
      </c>
      <c r="G88" s="2" t="s">
        <v>21</v>
      </c>
      <c r="H88" s="7" t="s">
        <v>257</v>
      </c>
      <c r="I88" s="2" t="s">
        <v>20</v>
      </c>
      <c r="J88" s="10" t="s">
        <v>370</v>
      </c>
      <c r="K88" s="2" t="s">
        <v>371</v>
      </c>
      <c r="L88" s="3" t="s">
        <v>372</v>
      </c>
      <c r="M88" s="3">
        <v>18728.400000000001</v>
      </c>
      <c r="N88" s="3">
        <v>4682.1000000000004</v>
      </c>
      <c r="O88" s="1" t="s">
        <v>373</v>
      </c>
      <c r="P88" s="2" t="s">
        <v>22</v>
      </c>
      <c r="T88" s="13" t="s">
        <v>27</v>
      </c>
    </row>
    <row r="89" spans="1:20" ht="75" x14ac:dyDescent="0.25">
      <c r="A89" s="4" t="s">
        <v>380</v>
      </c>
      <c r="B89" s="1" t="s">
        <v>381</v>
      </c>
      <c r="C89" s="2" t="s">
        <v>382</v>
      </c>
      <c r="D89" s="2" t="s">
        <v>465</v>
      </c>
      <c r="E89" s="2" t="s">
        <v>463</v>
      </c>
      <c r="F89" s="2" t="s">
        <v>20</v>
      </c>
      <c r="G89" s="2" t="s">
        <v>21</v>
      </c>
      <c r="H89" s="7" t="s">
        <v>383</v>
      </c>
      <c r="I89" s="2" t="s">
        <v>20</v>
      </c>
      <c r="J89" s="10" t="s">
        <v>196</v>
      </c>
      <c r="K89" s="2" t="s">
        <v>384</v>
      </c>
      <c r="L89" s="3" t="s">
        <v>386</v>
      </c>
      <c r="M89" s="3">
        <v>2345.5</v>
      </c>
      <c r="N89" s="3">
        <v>117.28</v>
      </c>
      <c r="O89" s="1" t="s">
        <v>385</v>
      </c>
      <c r="P89" s="2" t="s">
        <v>22</v>
      </c>
      <c r="T89" s="13" t="s">
        <v>27</v>
      </c>
    </row>
    <row r="90" spans="1:20" ht="60" x14ac:dyDescent="0.25">
      <c r="A90" s="6" t="s">
        <v>387</v>
      </c>
      <c r="B90" s="1" t="s">
        <v>150</v>
      </c>
      <c r="C90" s="2" t="s">
        <v>158</v>
      </c>
      <c r="D90" s="2" t="s">
        <v>464</v>
      </c>
      <c r="E90" s="2" t="s">
        <v>463</v>
      </c>
      <c r="F90" s="2" t="s">
        <v>20</v>
      </c>
      <c r="G90" s="2" t="s">
        <v>21</v>
      </c>
      <c r="H90" s="7" t="s">
        <v>316</v>
      </c>
      <c r="I90" s="2" t="s">
        <v>20</v>
      </c>
      <c r="J90" s="10" t="s">
        <v>388</v>
      </c>
      <c r="K90" s="2" t="s">
        <v>389</v>
      </c>
      <c r="L90" s="3" t="s">
        <v>390</v>
      </c>
      <c r="M90" s="3">
        <v>4292.66</v>
      </c>
      <c r="N90" s="3">
        <v>214.63</v>
      </c>
      <c r="O90" s="1" t="s">
        <v>391</v>
      </c>
      <c r="P90" s="2" t="s">
        <v>22</v>
      </c>
      <c r="T90" s="2" t="s">
        <v>186</v>
      </c>
    </row>
    <row r="91" spans="1:20" ht="60" x14ac:dyDescent="0.25">
      <c r="A91" s="6" t="s">
        <v>392</v>
      </c>
      <c r="B91" s="1" t="s">
        <v>150</v>
      </c>
      <c r="C91" s="2" t="s">
        <v>151</v>
      </c>
      <c r="D91" s="2" t="s">
        <v>464</v>
      </c>
      <c r="E91" s="2" t="s">
        <v>463</v>
      </c>
      <c r="F91" s="2" t="s">
        <v>20</v>
      </c>
      <c r="G91" s="2" t="s">
        <v>21</v>
      </c>
      <c r="H91" s="7" t="s">
        <v>316</v>
      </c>
      <c r="I91" s="2" t="s">
        <v>20</v>
      </c>
      <c r="J91" s="10" t="s">
        <v>388</v>
      </c>
      <c r="K91" s="2" t="s">
        <v>393</v>
      </c>
      <c r="L91" s="3" t="s">
        <v>390</v>
      </c>
      <c r="M91" s="3">
        <v>20662.5</v>
      </c>
      <c r="N91" s="3">
        <v>1033.1300000000001</v>
      </c>
      <c r="O91" s="1" t="s">
        <v>394</v>
      </c>
      <c r="P91" s="2" t="s">
        <v>22</v>
      </c>
      <c r="T91" s="2" t="s">
        <v>186</v>
      </c>
    </row>
    <row r="92" spans="1:20" ht="60" x14ac:dyDescent="0.25">
      <c r="A92" s="6" t="s">
        <v>395</v>
      </c>
      <c r="B92" s="1" t="s">
        <v>150</v>
      </c>
      <c r="C92" s="2" t="s">
        <v>166</v>
      </c>
      <c r="D92" s="2" t="s">
        <v>464</v>
      </c>
      <c r="E92" s="2" t="s">
        <v>463</v>
      </c>
      <c r="F92" s="2" t="s">
        <v>20</v>
      </c>
      <c r="G92" s="2" t="s">
        <v>21</v>
      </c>
      <c r="H92" s="7" t="s">
        <v>316</v>
      </c>
      <c r="I92" s="2" t="s">
        <v>20</v>
      </c>
      <c r="J92" s="10" t="s">
        <v>388</v>
      </c>
      <c r="K92" s="2" t="s">
        <v>396</v>
      </c>
      <c r="L92" s="3" t="s">
        <v>390</v>
      </c>
      <c r="M92" s="3">
        <v>47075.85</v>
      </c>
      <c r="N92" s="3">
        <v>2353.79</v>
      </c>
      <c r="O92" s="1" t="s">
        <v>397</v>
      </c>
      <c r="P92" s="2" t="s">
        <v>22</v>
      </c>
      <c r="T92" s="2" t="s">
        <v>186</v>
      </c>
    </row>
    <row r="93" spans="1:20" ht="60" x14ac:dyDescent="0.25">
      <c r="A93" s="6" t="s">
        <v>398</v>
      </c>
      <c r="B93" s="1" t="s">
        <v>150</v>
      </c>
      <c r="C93" s="2" t="s">
        <v>162</v>
      </c>
      <c r="D93" s="2" t="s">
        <v>464</v>
      </c>
      <c r="E93" s="2" t="s">
        <v>463</v>
      </c>
      <c r="F93" s="2" t="s">
        <v>20</v>
      </c>
      <c r="G93" s="2" t="s">
        <v>21</v>
      </c>
      <c r="H93" s="7" t="s">
        <v>316</v>
      </c>
      <c r="I93" s="2" t="s">
        <v>20</v>
      </c>
      <c r="J93" s="10" t="s">
        <v>388</v>
      </c>
      <c r="K93" s="2" t="s">
        <v>399</v>
      </c>
      <c r="L93" s="3" t="s">
        <v>390</v>
      </c>
      <c r="M93" s="3">
        <v>14132.82</v>
      </c>
      <c r="N93" s="3">
        <v>706.64</v>
      </c>
      <c r="O93" s="1" t="s">
        <v>400</v>
      </c>
      <c r="P93" s="2" t="s">
        <v>22</v>
      </c>
      <c r="T93" s="2" t="s">
        <v>186</v>
      </c>
    </row>
    <row r="94" spans="1:20" ht="60" x14ac:dyDescent="0.25">
      <c r="A94" s="6" t="s">
        <v>401</v>
      </c>
      <c r="B94" s="1" t="s">
        <v>150</v>
      </c>
      <c r="C94" s="2" t="s">
        <v>180</v>
      </c>
      <c r="D94" s="2" t="s">
        <v>464</v>
      </c>
      <c r="E94" s="2" t="s">
        <v>463</v>
      </c>
      <c r="F94" s="2" t="s">
        <v>20</v>
      </c>
      <c r="G94" s="2" t="s">
        <v>21</v>
      </c>
      <c r="H94" s="7" t="s">
        <v>316</v>
      </c>
      <c r="I94" s="2" t="s">
        <v>20</v>
      </c>
      <c r="J94" s="10" t="s">
        <v>388</v>
      </c>
      <c r="K94" s="2" t="s">
        <v>402</v>
      </c>
      <c r="L94" s="3" t="s">
        <v>390</v>
      </c>
      <c r="M94" s="3">
        <v>4807.5200000000004</v>
      </c>
      <c r="N94" s="3">
        <v>240.38</v>
      </c>
      <c r="O94" s="1" t="s">
        <v>403</v>
      </c>
      <c r="P94" s="2" t="s">
        <v>22</v>
      </c>
      <c r="T94" s="2" t="s">
        <v>186</v>
      </c>
    </row>
    <row r="95" spans="1:20" ht="60" x14ac:dyDescent="0.25">
      <c r="A95" s="6" t="s">
        <v>404</v>
      </c>
      <c r="B95" s="1" t="s">
        <v>150</v>
      </c>
      <c r="C95" s="2" t="s">
        <v>200</v>
      </c>
      <c r="D95" s="2" t="s">
        <v>464</v>
      </c>
      <c r="E95" s="2" t="s">
        <v>463</v>
      </c>
      <c r="F95" s="2" t="s">
        <v>20</v>
      </c>
      <c r="G95" s="2" t="s">
        <v>21</v>
      </c>
      <c r="H95" s="7" t="s">
        <v>316</v>
      </c>
      <c r="I95" s="2" t="s">
        <v>20</v>
      </c>
      <c r="J95" s="10" t="s">
        <v>388</v>
      </c>
      <c r="K95" s="2" t="s">
        <v>405</v>
      </c>
      <c r="L95" s="3" t="s">
        <v>390</v>
      </c>
      <c r="M95" s="3">
        <v>1455.34</v>
      </c>
      <c r="N95" s="3">
        <v>72.77</v>
      </c>
      <c r="O95" s="1" t="s">
        <v>406</v>
      </c>
      <c r="P95" s="2" t="s">
        <v>22</v>
      </c>
      <c r="T95" s="2" t="s">
        <v>186</v>
      </c>
    </row>
    <row r="96" spans="1:20" ht="60" x14ac:dyDescent="0.25">
      <c r="A96" s="6" t="s">
        <v>407</v>
      </c>
      <c r="B96" s="1" t="s">
        <v>150</v>
      </c>
      <c r="C96" s="2" t="s">
        <v>201</v>
      </c>
      <c r="D96" s="2" t="s">
        <v>464</v>
      </c>
      <c r="E96" s="2" t="s">
        <v>463</v>
      </c>
      <c r="F96" s="2" t="s">
        <v>20</v>
      </c>
      <c r="G96" s="2" t="s">
        <v>21</v>
      </c>
      <c r="H96" s="7" t="s">
        <v>316</v>
      </c>
      <c r="I96" s="2" t="s">
        <v>20</v>
      </c>
      <c r="J96" s="10" t="s">
        <v>388</v>
      </c>
      <c r="K96" s="2" t="s">
        <v>408</v>
      </c>
      <c r="L96" s="3" t="s">
        <v>390</v>
      </c>
      <c r="M96" s="3">
        <v>940.38</v>
      </c>
      <c r="N96" s="3">
        <v>47.02</v>
      </c>
      <c r="O96" s="1" t="s">
        <v>409</v>
      </c>
      <c r="P96" s="2" t="s">
        <v>22</v>
      </c>
      <c r="T96" s="2" t="s">
        <v>186</v>
      </c>
    </row>
    <row r="97" spans="1:20" ht="60" x14ac:dyDescent="0.25">
      <c r="A97" s="6" t="s">
        <v>410</v>
      </c>
      <c r="B97" s="1" t="s">
        <v>150</v>
      </c>
      <c r="C97" s="2" t="s">
        <v>221</v>
      </c>
      <c r="D97" s="2" t="s">
        <v>464</v>
      </c>
      <c r="E97" s="2" t="s">
        <v>463</v>
      </c>
      <c r="F97" s="2" t="s">
        <v>20</v>
      </c>
      <c r="G97" s="2" t="s">
        <v>21</v>
      </c>
      <c r="H97" s="7" t="s">
        <v>316</v>
      </c>
      <c r="I97" s="2" t="s">
        <v>20</v>
      </c>
      <c r="J97" s="10" t="s">
        <v>388</v>
      </c>
      <c r="K97" s="2" t="s">
        <v>411</v>
      </c>
      <c r="L97" s="3" t="s">
        <v>390</v>
      </c>
      <c r="M97" s="3">
        <v>671.69</v>
      </c>
      <c r="N97" s="3">
        <v>33.58</v>
      </c>
      <c r="O97" s="1" t="s">
        <v>412</v>
      </c>
      <c r="P97" s="2" t="s">
        <v>22</v>
      </c>
      <c r="T97" s="2" t="s">
        <v>186</v>
      </c>
    </row>
    <row r="98" spans="1:20" ht="60" x14ac:dyDescent="0.25">
      <c r="A98" s="6" t="s">
        <v>413</v>
      </c>
      <c r="B98" s="1" t="s">
        <v>150</v>
      </c>
      <c r="C98" s="2" t="s">
        <v>176</v>
      </c>
      <c r="D98" s="2" t="s">
        <v>464</v>
      </c>
      <c r="E98" s="2" t="s">
        <v>463</v>
      </c>
      <c r="F98" s="2" t="s">
        <v>20</v>
      </c>
      <c r="G98" s="2" t="s">
        <v>21</v>
      </c>
      <c r="H98" s="7" t="s">
        <v>316</v>
      </c>
      <c r="I98" s="2" t="s">
        <v>20</v>
      </c>
      <c r="J98" s="10" t="s">
        <v>388</v>
      </c>
      <c r="K98" s="2" t="s">
        <v>414</v>
      </c>
      <c r="L98" s="3" t="s">
        <v>390</v>
      </c>
      <c r="M98" s="3">
        <v>14203.08</v>
      </c>
      <c r="N98" s="3">
        <v>710.15</v>
      </c>
      <c r="O98" s="1" t="s">
        <v>415</v>
      </c>
      <c r="P98" s="2" t="s">
        <v>22</v>
      </c>
      <c r="T98" s="2" t="s">
        <v>186</v>
      </c>
    </row>
    <row r="99" spans="1:20" ht="60" x14ac:dyDescent="0.25">
      <c r="A99" s="6" t="s">
        <v>416</v>
      </c>
      <c r="B99" s="1" t="s">
        <v>150</v>
      </c>
      <c r="C99" s="2" t="s">
        <v>172</v>
      </c>
      <c r="D99" s="2" t="s">
        <v>464</v>
      </c>
      <c r="E99" s="2" t="s">
        <v>463</v>
      </c>
      <c r="F99" s="2" t="s">
        <v>20</v>
      </c>
      <c r="G99" s="2" t="s">
        <v>21</v>
      </c>
      <c r="H99" s="7" t="s">
        <v>316</v>
      </c>
      <c r="I99" s="2" t="s">
        <v>20</v>
      </c>
      <c r="J99" s="10" t="s">
        <v>388</v>
      </c>
      <c r="K99" s="2" t="s">
        <v>417</v>
      </c>
      <c r="L99" s="3" t="s">
        <v>390</v>
      </c>
      <c r="M99" s="3">
        <v>3081.14</v>
      </c>
      <c r="N99" s="3">
        <v>154.06</v>
      </c>
      <c r="O99" s="1" t="s">
        <v>418</v>
      </c>
      <c r="P99" s="2" t="s">
        <v>22</v>
      </c>
      <c r="T99" s="2" t="s">
        <v>186</v>
      </c>
    </row>
    <row r="100" spans="1:20" ht="60" x14ac:dyDescent="0.25">
      <c r="A100" s="6" t="s">
        <v>419</v>
      </c>
      <c r="B100" s="1" t="s">
        <v>150</v>
      </c>
      <c r="C100" s="2" t="s">
        <v>283</v>
      </c>
      <c r="D100" s="2" t="s">
        <v>464</v>
      </c>
      <c r="E100" s="2" t="s">
        <v>463</v>
      </c>
      <c r="F100" s="2" t="s">
        <v>20</v>
      </c>
      <c r="G100" s="2" t="s">
        <v>21</v>
      </c>
      <c r="H100" s="7" t="s">
        <v>316</v>
      </c>
      <c r="I100" s="2" t="s">
        <v>20</v>
      </c>
      <c r="J100" s="10" t="s">
        <v>388</v>
      </c>
      <c r="K100" s="2" t="s">
        <v>420</v>
      </c>
      <c r="L100" s="3" t="s">
        <v>390</v>
      </c>
      <c r="M100" s="3">
        <v>1586.45</v>
      </c>
      <c r="N100" s="3">
        <v>79.319999999999993</v>
      </c>
      <c r="O100" s="1" t="s">
        <v>421</v>
      </c>
      <c r="P100" s="2" t="s">
        <v>22</v>
      </c>
      <c r="T100" s="2" t="s">
        <v>186</v>
      </c>
    </row>
    <row r="101" spans="1:20" ht="60" x14ac:dyDescent="0.25">
      <c r="A101" s="6" t="s">
        <v>422</v>
      </c>
      <c r="B101" s="1" t="s">
        <v>150</v>
      </c>
      <c r="C101" s="2" t="s">
        <v>423</v>
      </c>
      <c r="D101" s="2" t="s">
        <v>464</v>
      </c>
      <c r="E101" s="2" t="s">
        <v>463</v>
      </c>
      <c r="F101" s="2" t="s">
        <v>20</v>
      </c>
      <c r="G101" s="2" t="s">
        <v>21</v>
      </c>
      <c r="H101" s="7" t="s">
        <v>316</v>
      </c>
      <c r="I101" s="2" t="s">
        <v>20</v>
      </c>
      <c r="J101" s="10" t="s">
        <v>388</v>
      </c>
      <c r="K101" s="2" t="s">
        <v>424</v>
      </c>
      <c r="L101" s="3" t="s">
        <v>390</v>
      </c>
      <c r="M101" s="3">
        <v>142.96</v>
      </c>
      <c r="N101" s="3">
        <v>7.15</v>
      </c>
      <c r="O101" s="1" t="s">
        <v>425</v>
      </c>
      <c r="P101" s="2" t="s">
        <v>22</v>
      </c>
      <c r="T101" s="2" t="s">
        <v>186</v>
      </c>
    </row>
    <row r="102" spans="1:20" ht="60" x14ac:dyDescent="0.25">
      <c r="A102" s="6" t="s">
        <v>426</v>
      </c>
      <c r="B102" s="1" t="s">
        <v>150</v>
      </c>
      <c r="C102" s="2" t="s">
        <v>287</v>
      </c>
      <c r="D102" s="2" t="s">
        <v>464</v>
      </c>
      <c r="E102" s="2" t="s">
        <v>463</v>
      </c>
      <c r="F102" s="2" t="s">
        <v>20</v>
      </c>
      <c r="G102" s="2" t="s">
        <v>21</v>
      </c>
      <c r="H102" s="7" t="s">
        <v>316</v>
      </c>
      <c r="I102" s="2" t="s">
        <v>20</v>
      </c>
      <c r="J102" s="10" t="s">
        <v>388</v>
      </c>
      <c r="K102" s="2" t="s">
        <v>427</v>
      </c>
      <c r="L102" s="3" t="s">
        <v>390</v>
      </c>
      <c r="M102" s="3">
        <v>350</v>
      </c>
      <c r="N102" s="3">
        <v>17.5</v>
      </c>
      <c r="O102" s="1" t="s">
        <v>428</v>
      </c>
      <c r="P102" s="2" t="s">
        <v>22</v>
      </c>
      <c r="T102" s="2" t="s">
        <v>186</v>
      </c>
    </row>
    <row r="103" spans="1:20" ht="120" x14ac:dyDescent="0.25">
      <c r="A103" s="6" t="s">
        <v>429</v>
      </c>
      <c r="B103" s="1" t="s">
        <v>150</v>
      </c>
      <c r="C103" s="2" t="s">
        <v>172</v>
      </c>
      <c r="D103" s="2" t="s">
        <v>464</v>
      </c>
      <c r="E103" s="2" t="s">
        <v>463</v>
      </c>
      <c r="F103" s="2" t="s">
        <v>20</v>
      </c>
      <c r="G103" s="2" t="s">
        <v>21</v>
      </c>
      <c r="H103" s="7" t="s">
        <v>195</v>
      </c>
      <c r="I103" s="2" t="s">
        <v>20</v>
      </c>
      <c r="J103" s="10" t="s">
        <v>430</v>
      </c>
      <c r="K103" s="2" t="s">
        <v>431</v>
      </c>
      <c r="L103" s="3" t="s">
        <v>432</v>
      </c>
      <c r="M103" s="3">
        <v>875.3</v>
      </c>
      <c r="N103" s="3">
        <v>43.76</v>
      </c>
      <c r="O103" s="1" t="s">
        <v>433</v>
      </c>
      <c r="P103" s="2" t="s">
        <v>22</v>
      </c>
      <c r="T103" s="2" t="s">
        <v>186</v>
      </c>
    </row>
    <row r="104" spans="1:20" ht="120" x14ac:dyDescent="0.25">
      <c r="A104" s="6" t="s">
        <v>434</v>
      </c>
      <c r="B104" s="1" t="s">
        <v>150</v>
      </c>
      <c r="C104" s="2" t="s">
        <v>283</v>
      </c>
      <c r="D104" s="2" t="s">
        <v>464</v>
      </c>
      <c r="E104" s="2" t="s">
        <v>463</v>
      </c>
      <c r="F104" s="2" t="s">
        <v>20</v>
      </c>
      <c r="G104" s="2" t="s">
        <v>21</v>
      </c>
      <c r="H104" s="7" t="s">
        <v>195</v>
      </c>
      <c r="I104" s="2" t="s">
        <v>20</v>
      </c>
      <c r="J104" s="10" t="s">
        <v>430</v>
      </c>
      <c r="K104" s="2" t="s">
        <v>435</v>
      </c>
      <c r="L104" s="3" t="s">
        <v>432</v>
      </c>
      <c r="M104" s="3">
        <v>854.78</v>
      </c>
      <c r="N104" s="3">
        <v>42.74</v>
      </c>
      <c r="O104" s="1" t="s">
        <v>436</v>
      </c>
      <c r="P104" s="2" t="s">
        <v>22</v>
      </c>
      <c r="T104" s="2" t="s">
        <v>186</v>
      </c>
    </row>
    <row r="105" spans="1:20" ht="120" x14ac:dyDescent="0.25">
      <c r="A105" s="6" t="s">
        <v>437</v>
      </c>
      <c r="B105" s="1" t="s">
        <v>188</v>
      </c>
      <c r="C105" s="2" t="s">
        <v>189</v>
      </c>
      <c r="D105" s="2" t="s">
        <v>464</v>
      </c>
      <c r="E105" s="2" t="s">
        <v>463</v>
      </c>
      <c r="F105" s="2" t="s">
        <v>20</v>
      </c>
      <c r="G105" s="2" t="s">
        <v>21</v>
      </c>
      <c r="H105" s="7" t="s">
        <v>195</v>
      </c>
      <c r="I105" s="2" t="s">
        <v>20</v>
      </c>
      <c r="J105" s="10" t="s">
        <v>430</v>
      </c>
      <c r="K105" s="2" t="s">
        <v>438</v>
      </c>
      <c r="L105" s="3" t="s">
        <v>439</v>
      </c>
      <c r="M105" s="3">
        <v>19.89</v>
      </c>
      <c r="N105" s="3">
        <v>0.99</v>
      </c>
      <c r="O105" s="1" t="s">
        <v>440</v>
      </c>
      <c r="P105" s="2" t="s">
        <v>22</v>
      </c>
      <c r="T105" s="2" t="s">
        <v>186</v>
      </c>
    </row>
    <row r="106" spans="1:20" ht="90" x14ac:dyDescent="0.25">
      <c r="A106" s="4" t="s">
        <v>441</v>
      </c>
      <c r="B106" s="1" t="s">
        <v>442</v>
      </c>
      <c r="C106" s="2" t="s">
        <v>443</v>
      </c>
      <c r="D106" s="2">
        <v>33694000</v>
      </c>
      <c r="E106" s="2" t="s">
        <v>463</v>
      </c>
      <c r="F106" s="2" t="s">
        <v>20</v>
      </c>
      <c r="G106" s="2" t="s">
        <v>21</v>
      </c>
      <c r="H106" s="7" t="s">
        <v>36</v>
      </c>
      <c r="I106" s="2" t="s">
        <v>20</v>
      </c>
      <c r="J106" s="10" t="s">
        <v>444</v>
      </c>
      <c r="K106" s="2" t="s">
        <v>445</v>
      </c>
      <c r="L106" s="3" t="s">
        <v>446</v>
      </c>
      <c r="M106" s="3">
        <v>216</v>
      </c>
      <c r="N106" s="3">
        <v>54</v>
      </c>
      <c r="O106" s="1" t="s">
        <v>447</v>
      </c>
      <c r="P106" s="2" t="s">
        <v>22</v>
      </c>
      <c r="T106" s="2" t="s">
        <v>448</v>
      </c>
    </row>
    <row r="107" spans="1:20" ht="90" x14ac:dyDescent="0.25">
      <c r="A107" s="6" t="s">
        <v>449</v>
      </c>
      <c r="B107" s="1" t="s">
        <v>150</v>
      </c>
      <c r="C107" s="2" t="s">
        <v>455</v>
      </c>
      <c r="D107" s="2" t="s">
        <v>464</v>
      </c>
      <c r="E107" s="2" t="s">
        <v>463</v>
      </c>
      <c r="F107" s="2" t="s">
        <v>20</v>
      </c>
      <c r="G107" s="2" t="s">
        <v>21</v>
      </c>
      <c r="H107" s="7" t="s">
        <v>257</v>
      </c>
      <c r="I107" s="2" t="s">
        <v>20</v>
      </c>
      <c r="J107" s="10" t="s">
        <v>456</v>
      </c>
      <c r="K107" s="2" t="s">
        <v>450</v>
      </c>
      <c r="L107" s="3" t="s">
        <v>225</v>
      </c>
      <c r="M107" s="3">
        <v>2062.48</v>
      </c>
      <c r="N107" s="3">
        <v>103.12</v>
      </c>
      <c r="O107" s="1" t="s">
        <v>451</v>
      </c>
      <c r="P107" s="2" t="s">
        <v>22</v>
      </c>
      <c r="T107" s="2" t="s">
        <v>186</v>
      </c>
    </row>
    <row r="108" spans="1:20" ht="90" x14ac:dyDescent="0.25">
      <c r="A108" s="6" t="s">
        <v>452</v>
      </c>
      <c r="B108" s="1" t="s">
        <v>150</v>
      </c>
      <c r="C108" s="2" t="s">
        <v>454</v>
      </c>
      <c r="D108" s="2" t="s">
        <v>464</v>
      </c>
      <c r="E108" s="2" t="s">
        <v>463</v>
      </c>
      <c r="F108" s="2" t="s">
        <v>20</v>
      </c>
      <c r="G108" s="2" t="s">
        <v>21</v>
      </c>
      <c r="H108" s="7" t="s">
        <v>257</v>
      </c>
      <c r="I108" s="2" t="s">
        <v>20</v>
      </c>
      <c r="J108" s="10" t="s">
        <v>456</v>
      </c>
      <c r="K108" s="2" t="s">
        <v>457</v>
      </c>
      <c r="L108" s="3" t="s">
        <v>225</v>
      </c>
      <c r="M108" s="3">
        <v>3.89</v>
      </c>
      <c r="N108" s="3">
        <v>0.19</v>
      </c>
      <c r="O108" s="1" t="s">
        <v>458</v>
      </c>
      <c r="P108" s="2" t="s">
        <v>22</v>
      </c>
      <c r="T108" s="2" t="s">
        <v>186</v>
      </c>
    </row>
    <row r="109" spans="1:20" ht="90" x14ac:dyDescent="0.25">
      <c r="A109" s="6" t="s">
        <v>453</v>
      </c>
      <c r="B109" s="1" t="s">
        <v>150</v>
      </c>
      <c r="C109" s="2" t="s">
        <v>459</v>
      </c>
      <c r="D109" s="2" t="s">
        <v>464</v>
      </c>
      <c r="E109" s="2" t="s">
        <v>463</v>
      </c>
      <c r="F109" s="2" t="s">
        <v>20</v>
      </c>
      <c r="G109" s="2" t="s">
        <v>21</v>
      </c>
      <c r="H109" s="7" t="s">
        <v>257</v>
      </c>
      <c r="I109" s="2" t="s">
        <v>20</v>
      </c>
      <c r="J109" s="10" t="s">
        <v>456</v>
      </c>
      <c r="K109" s="2" t="s">
        <v>460</v>
      </c>
      <c r="L109" s="3" t="s">
        <v>225</v>
      </c>
      <c r="M109" s="3">
        <v>377.1</v>
      </c>
      <c r="N109" s="3">
        <v>18.86</v>
      </c>
      <c r="O109" s="1" t="s">
        <v>461</v>
      </c>
      <c r="P109" s="2" t="s">
        <v>22</v>
      </c>
      <c r="T109" s="2" t="s">
        <v>186</v>
      </c>
    </row>
    <row r="110" spans="1:20" ht="90" x14ac:dyDescent="0.25">
      <c r="A110" s="4" t="s">
        <v>466</v>
      </c>
      <c r="B110" s="1" t="s">
        <v>442</v>
      </c>
      <c r="C110" s="2" t="s">
        <v>467</v>
      </c>
      <c r="D110" s="2">
        <v>33694000</v>
      </c>
      <c r="E110" s="2" t="s">
        <v>463</v>
      </c>
      <c r="F110" s="2" t="s">
        <v>20</v>
      </c>
      <c r="G110" s="2" t="s">
        <v>21</v>
      </c>
      <c r="H110" s="7" t="s">
        <v>468</v>
      </c>
      <c r="I110" s="2" t="s">
        <v>20</v>
      </c>
      <c r="J110" s="10" t="s">
        <v>469</v>
      </c>
      <c r="K110" s="2" t="s">
        <v>470</v>
      </c>
      <c r="L110" s="3" t="s">
        <v>471</v>
      </c>
      <c r="M110" s="3">
        <v>2380</v>
      </c>
      <c r="N110" s="3">
        <v>595</v>
      </c>
      <c r="O110" s="1" t="s">
        <v>472</v>
      </c>
      <c r="P110" s="2" t="s">
        <v>22</v>
      </c>
      <c r="T110" s="2" t="s">
        <v>448</v>
      </c>
    </row>
    <row r="111" spans="1:20" ht="120" x14ac:dyDescent="0.25">
      <c r="A111" s="6" t="s">
        <v>473</v>
      </c>
      <c r="B111" s="1" t="s">
        <v>150</v>
      </c>
      <c r="C111" s="2" t="s">
        <v>474</v>
      </c>
      <c r="D111" s="2" t="s">
        <v>464</v>
      </c>
      <c r="E111" s="2" t="s">
        <v>463</v>
      </c>
      <c r="F111" s="2" t="s">
        <v>20</v>
      </c>
      <c r="G111" s="2" t="s">
        <v>21</v>
      </c>
      <c r="H111" s="7" t="s">
        <v>195</v>
      </c>
      <c r="I111" s="2" t="s">
        <v>20</v>
      </c>
      <c r="J111" s="10" t="s">
        <v>475</v>
      </c>
      <c r="K111" s="2" t="s">
        <v>476</v>
      </c>
      <c r="L111" s="3" t="s">
        <v>342</v>
      </c>
      <c r="M111" s="3">
        <v>319.81</v>
      </c>
      <c r="N111" s="3">
        <v>33.049999999999997</v>
      </c>
      <c r="O111" s="1" t="s">
        <v>477</v>
      </c>
      <c r="P111" s="2" t="s">
        <v>22</v>
      </c>
      <c r="T111" s="2" t="s">
        <v>186</v>
      </c>
    </row>
    <row r="112" spans="1:20" ht="120" x14ac:dyDescent="0.25">
      <c r="A112" s="6" t="s">
        <v>478</v>
      </c>
      <c r="B112" s="1" t="s">
        <v>150</v>
      </c>
      <c r="C112" s="2" t="s">
        <v>479</v>
      </c>
      <c r="D112" s="2" t="s">
        <v>464</v>
      </c>
      <c r="E112" s="2" t="s">
        <v>463</v>
      </c>
      <c r="F112" s="2" t="s">
        <v>20</v>
      </c>
      <c r="G112" s="2" t="s">
        <v>21</v>
      </c>
      <c r="H112" s="7" t="s">
        <v>195</v>
      </c>
      <c r="I112" s="2" t="s">
        <v>20</v>
      </c>
      <c r="J112" s="10" t="s">
        <v>475</v>
      </c>
      <c r="K112" s="2" t="s">
        <v>450</v>
      </c>
      <c r="L112" s="3" t="s">
        <v>342</v>
      </c>
      <c r="M112" s="3">
        <v>91.54</v>
      </c>
      <c r="N112" s="3">
        <v>4.58</v>
      </c>
      <c r="O112" s="1" t="s">
        <v>480</v>
      </c>
      <c r="P112" s="2" t="s">
        <v>22</v>
      </c>
      <c r="T112" s="2" t="s">
        <v>186</v>
      </c>
    </row>
    <row r="113" spans="1:20" ht="90" x14ac:dyDescent="0.25">
      <c r="A113" s="6" t="s">
        <v>481</v>
      </c>
      <c r="B113" s="1" t="s">
        <v>150</v>
      </c>
      <c r="C113" s="2" t="s">
        <v>482</v>
      </c>
      <c r="D113" s="2" t="s">
        <v>464</v>
      </c>
      <c r="E113" s="2" t="s">
        <v>463</v>
      </c>
      <c r="F113" s="2" t="s">
        <v>20</v>
      </c>
      <c r="G113" s="2" t="s">
        <v>21</v>
      </c>
      <c r="H113" s="7" t="s">
        <v>316</v>
      </c>
      <c r="I113" s="2" t="s">
        <v>20</v>
      </c>
      <c r="J113" s="10" t="s">
        <v>475</v>
      </c>
      <c r="K113" s="2" t="s">
        <v>483</v>
      </c>
      <c r="L113" s="3" t="s">
        <v>485</v>
      </c>
      <c r="M113" s="3">
        <v>23.66</v>
      </c>
      <c r="N113" s="3">
        <v>1.19</v>
      </c>
      <c r="O113" s="1" t="s">
        <v>484</v>
      </c>
      <c r="P113" s="2" t="s">
        <v>22</v>
      </c>
      <c r="T113" s="2" t="s">
        <v>186</v>
      </c>
    </row>
    <row r="114" spans="1:20" ht="105" x14ac:dyDescent="0.25">
      <c r="A114" s="4" t="s">
        <v>486</v>
      </c>
      <c r="B114" s="1" t="s">
        <v>487</v>
      </c>
      <c r="C114" s="2" t="s">
        <v>488</v>
      </c>
      <c r="D114" s="9" t="s">
        <v>559</v>
      </c>
      <c r="E114" s="2" t="s">
        <v>463</v>
      </c>
      <c r="F114" s="2" t="s">
        <v>20</v>
      </c>
      <c r="G114" s="2" t="s">
        <v>21</v>
      </c>
      <c r="H114" s="7" t="s">
        <v>489</v>
      </c>
      <c r="I114" s="2" t="s">
        <v>20</v>
      </c>
      <c r="J114" s="10" t="s">
        <v>490</v>
      </c>
      <c r="K114" s="2" t="s">
        <v>491</v>
      </c>
      <c r="L114" s="3" t="s">
        <v>492</v>
      </c>
      <c r="M114" s="3">
        <v>1876.22</v>
      </c>
      <c r="N114" s="3">
        <v>469.06</v>
      </c>
      <c r="O114" s="1" t="s">
        <v>493</v>
      </c>
      <c r="P114" s="2" t="s">
        <v>22</v>
      </c>
      <c r="T114" s="2" t="s">
        <v>494</v>
      </c>
    </row>
    <row r="115" spans="1:20" ht="105" x14ac:dyDescent="0.25">
      <c r="A115" s="4" t="s">
        <v>495</v>
      </c>
      <c r="B115" s="1" t="s">
        <v>496</v>
      </c>
      <c r="C115" s="2" t="s">
        <v>498</v>
      </c>
      <c r="D115" s="9" t="s">
        <v>559</v>
      </c>
      <c r="E115" s="2" t="s">
        <v>463</v>
      </c>
      <c r="F115" s="2" t="s">
        <v>20</v>
      </c>
      <c r="G115" s="2" t="s">
        <v>21</v>
      </c>
      <c r="H115" s="7" t="s">
        <v>489</v>
      </c>
      <c r="I115" s="2" t="s">
        <v>20</v>
      </c>
      <c r="J115" s="10" t="s">
        <v>490</v>
      </c>
      <c r="K115" s="2" t="s">
        <v>497</v>
      </c>
      <c r="L115" s="3" t="s">
        <v>492</v>
      </c>
      <c r="M115" s="3">
        <v>2743.13</v>
      </c>
      <c r="N115" s="3">
        <v>685.78</v>
      </c>
      <c r="O115" s="1" t="s">
        <v>499</v>
      </c>
      <c r="P115" s="2" t="s">
        <v>22</v>
      </c>
      <c r="T115" s="2" t="s">
        <v>494</v>
      </c>
    </row>
    <row r="116" spans="1:20" ht="75" x14ac:dyDescent="0.25">
      <c r="A116" s="4" t="s">
        <v>500</v>
      </c>
      <c r="B116" s="1" t="s">
        <v>501</v>
      </c>
      <c r="C116" s="2" t="s">
        <v>382</v>
      </c>
      <c r="D116" s="2" t="s">
        <v>465</v>
      </c>
      <c r="E116" s="2" t="s">
        <v>463</v>
      </c>
      <c r="F116" s="2" t="s">
        <v>20</v>
      </c>
      <c r="G116" s="2" t="s">
        <v>21</v>
      </c>
      <c r="H116" s="7" t="s">
        <v>502</v>
      </c>
      <c r="I116" s="2" t="s">
        <v>20</v>
      </c>
      <c r="J116" s="10" t="s">
        <v>503</v>
      </c>
      <c r="K116" s="2" t="s">
        <v>504</v>
      </c>
      <c r="L116" s="3" t="s">
        <v>471</v>
      </c>
      <c r="M116" s="3">
        <v>3929</v>
      </c>
      <c r="N116" s="3">
        <v>791.05</v>
      </c>
      <c r="O116" s="1" t="s">
        <v>505</v>
      </c>
      <c r="P116" s="2" t="s">
        <v>22</v>
      </c>
      <c r="T116" s="2" t="s">
        <v>506</v>
      </c>
    </row>
    <row r="117" spans="1:20" ht="120" x14ac:dyDescent="0.25">
      <c r="A117" s="4" t="s">
        <v>507</v>
      </c>
      <c r="B117" s="1" t="s">
        <v>150</v>
      </c>
      <c r="C117" s="2" t="s">
        <v>508</v>
      </c>
      <c r="D117" s="2" t="s">
        <v>464</v>
      </c>
      <c r="E117" s="2" t="s">
        <v>463</v>
      </c>
      <c r="F117" s="2" t="s">
        <v>20</v>
      </c>
      <c r="G117" s="2" t="s">
        <v>21</v>
      </c>
      <c r="H117" s="7" t="s">
        <v>195</v>
      </c>
      <c r="I117" s="2" t="s">
        <v>20</v>
      </c>
      <c r="J117" s="10" t="s">
        <v>475</v>
      </c>
      <c r="K117" s="2" t="s">
        <v>509</v>
      </c>
      <c r="L117" s="3" t="s">
        <v>475</v>
      </c>
      <c r="M117" s="3">
        <v>91.54</v>
      </c>
      <c r="N117" s="3">
        <v>4.58</v>
      </c>
      <c r="O117" s="1" t="s">
        <v>480</v>
      </c>
      <c r="P117" s="2" t="s">
        <v>22</v>
      </c>
      <c r="T117" s="2" t="s">
        <v>186</v>
      </c>
    </row>
    <row r="118" spans="1:20" ht="270" x14ac:dyDescent="0.25">
      <c r="A118" s="4" t="s">
        <v>511</v>
      </c>
      <c r="B118" s="1" t="s">
        <v>512</v>
      </c>
      <c r="C118" s="2" t="s">
        <v>513</v>
      </c>
      <c r="D118" s="2" t="s">
        <v>515</v>
      </c>
      <c r="E118" s="2" t="s">
        <v>463</v>
      </c>
      <c r="F118" s="2" t="s">
        <v>20</v>
      </c>
      <c r="G118" s="2" t="s">
        <v>21</v>
      </c>
      <c r="H118" s="7" t="s">
        <v>514</v>
      </c>
      <c r="I118" s="2" t="s">
        <v>20</v>
      </c>
      <c r="J118" s="10" t="s">
        <v>516</v>
      </c>
      <c r="K118" s="2" t="s">
        <v>517</v>
      </c>
      <c r="L118" s="3" t="s">
        <v>518</v>
      </c>
      <c r="M118" s="3">
        <v>28439.05</v>
      </c>
      <c r="N118" s="3">
        <v>3219.76</v>
      </c>
      <c r="O118" s="3">
        <v>31658.81</v>
      </c>
      <c r="P118" s="2" t="s">
        <v>22</v>
      </c>
      <c r="T118" s="2" t="s">
        <v>519</v>
      </c>
    </row>
    <row r="119" spans="1:20" ht="90" x14ac:dyDescent="0.25">
      <c r="A119" s="4" t="s">
        <v>521</v>
      </c>
      <c r="B119" s="1" t="s">
        <v>150</v>
      </c>
      <c r="C119" s="2" t="s">
        <v>522</v>
      </c>
      <c r="D119" s="2" t="s">
        <v>464</v>
      </c>
      <c r="E119" s="2" t="s">
        <v>463</v>
      </c>
      <c r="F119" s="2" t="s">
        <v>20</v>
      </c>
      <c r="G119" s="2" t="s">
        <v>21</v>
      </c>
      <c r="H119" s="7" t="s">
        <v>257</v>
      </c>
      <c r="I119" s="2" t="s">
        <v>20</v>
      </c>
      <c r="J119" s="10" t="s">
        <v>523</v>
      </c>
      <c r="K119" s="2" t="s">
        <v>524</v>
      </c>
      <c r="L119" s="3" t="s">
        <v>225</v>
      </c>
      <c r="M119" s="3">
        <v>2711.46</v>
      </c>
      <c r="N119" s="3">
        <v>135.57</v>
      </c>
      <c r="O119" s="1" t="s">
        <v>525</v>
      </c>
      <c r="P119" s="2" t="s">
        <v>22</v>
      </c>
      <c r="T119" s="2" t="s">
        <v>186</v>
      </c>
    </row>
    <row r="120" spans="1:20" ht="90" x14ac:dyDescent="0.25">
      <c r="A120" s="4" t="s">
        <v>526</v>
      </c>
      <c r="B120" s="1" t="s">
        <v>150</v>
      </c>
      <c r="C120" s="2" t="s">
        <v>527</v>
      </c>
      <c r="D120" s="2" t="s">
        <v>464</v>
      </c>
      <c r="E120" s="2" t="s">
        <v>463</v>
      </c>
      <c r="F120" s="2" t="s">
        <v>20</v>
      </c>
      <c r="G120" s="2" t="s">
        <v>21</v>
      </c>
      <c r="H120" s="7" t="s">
        <v>257</v>
      </c>
      <c r="I120" s="2" t="s">
        <v>20</v>
      </c>
      <c r="J120" s="10" t="s">
        <v>523</v>
      </c>
      <c r="K120" s="2" t="s">
        <v>528</v>
      </c>
      <c r="L120" s="3" t="s">
        <v>225</v>
      </c>
      <c r="M120" s="3">
        <v>85.5</v>
      </c>
      <c r="N120" s="3">
        <v>4.28</v>
      </c>
      <c r="O120" s="1" t="s">
        <v>529</v>
      </c>
      <c r="P120" s="2" t="s">
        <v>22</v>
      </c>
      <c r="T120" s="2" t="s">
        <v>186</v>
      </c>
    </row>
    <row r="121" spans="1:20" ht="90" x14ac:dyDescent="0.25">
      <c r="A121" s="4" t="s">
        <v>533</v>
      </c>
      <c r="B121" s="1" t="s">
        <v>25</v>
      </c>
      <c r="C121" s="2" t="s">
        <v>81</v>
      </c>
      <c r="D121" s="2" t="s">
        <v>26</v>
      </c>
      <c r="E121" s="2" t="s">
        <v>463</v>
      </c>
      <c r="F121" s="2" t="s">
        <v>20</v>
      </c>
      <c r="G121" s="2" t="s">
        <v>21</v>
      </c>
      <c r="H121" s="7" t="s">
        <v>116</v>
      </c>
      <c r="J121" s="10" t="s">
        <v>530</v>
      </c>
      <c r="K121" s="2" t="s">
        <v>531</v>
      </c>
      <c r="L121" s="3" t="s">
        <v>130</v>
      </c>
      <c r="M121" s="3">
        <v>1625</v>
      </c>
      <c r="N121" s="3">
        <v>406.25</v>
      </c>
      <c r="O121" s="1" t="s">
        <v>532</v>
      </c>
      <c r="P121" s="2" t="s">
        <v>22</v>
      </c>
      <c r="T121" s="13" t="s">
        <v>27</v>
      </c>
    </row>
    <row r="122" spans="1:20" ht="105" x14ac:dyDescent="0.25">
      <c r="A122" s="4" t="s">
        <v>534</v>
      </c>
      <c r="B122" s="1" t="s">
        <v>25</v>
      </c>
      <c r="C122" s="2" t="s">
        <v>537</v>
      </c>
      <c r="D122" s="2" t="s">
        <v>26</v>
      </c>
      <c r="E122" s="2" t="s">
        <v>463</v>
      </c>
      <c r="F122" s="2" t="s">
        <v>20</v>
      </c>
      <c r="G122" s="2" t="s">
        <v>21</v>
      </c>
      <c r="H122" s="14" t="s">
        <v>535</v>
      </c>
      <c r="I122" s="2" t="s">
        <v>20</v>
      </c>
      <c r="J122" s="10" t="s">
        <v>530</v>
      </c>
      <c r="K122" s="2" t="s">
        <v>536</v>
      </c>
      <c r="L122" s="15" t="s">
        <v>134</v>
      </c>
      <c r="M122" s="3">
        <v>3181.38</v>
      </c>
      <c r="N122" s="3">
        <v>795.35</v>
      </c>
      <c r="O122" s="1" t="s">
        <v>538</v>
      </c>
      <c r="P122" s="2" t="s">
        <v>22</v>
      </c>
      <c r="T122" s="16" t="s">
        <v>27</v>
      </c>
    </row>
    <row r="123" spans="1:20" ht="90" x14ac:dyDescent="0.25">
      <c r="A123" s="4" t="s">
        <v>541</v>
      </c>
      <c r="B123" s="1" t="s">
        <v>188</v>
      </c>
      <c r="C123" s="2" t="s">
        <v>542</v>
      </c>
      <c r="D123" s="2" t="s">
        <v>464</v>
      </c>
      <c r="E123" s="2" t="s">
        <v>463</v>
      </c>
      <c r="F123" s="2" t="s">
        <v>20</v>
      </c>
      <c r="G123" s="2" t="s">
        <v>21</v>
      </c>
      <c r="H123" s="14" t="s">
        <v>316</v>
      </c>
      <c r="I123" s="2" t="s">
        <v>20</v>
      </c>
      <c r="J123" s="10" t="s">
        <v>543</v>
      </c>
      <c r="K123" s="2" t="s">
        <v>544</v>
      </c>
      <c r="L123" s="15" t="s">
        <v>545</v>
      </c>
      <c r="M123" s="3">
        <v>195.31</v>
      </c>
      <c r="N123" s="3">
        <v>9.77</v>
      </c>
      <c r="O123" s="1" t="s">
        <v>546</v>
      </c>
      <c r="P123" s="2" t="s">
        <v>22</v>
      </c>
      <c r="T123" s="2" t="s">
        <v>186</v>
      </c>
    </row>
    <row r="124" spans="1:20" ht="90" x14ac:dyDescent="0.25">
      <c r="A124" s="4" t="s">
        <v>547</v>
      </c>
      <c r="B124" s="1" t="s">
        <v>188</v>
      </c>
      <c r="C124" s="2" t="s">
        <v>548</v>
      </c>
      <c r="D124" s="2" t="s">
        <v>464</v>
      </c>
      <c r="E124" s="2" t="s">
        <v>463</v>
      </c>
      <c r="F124" s="2" t="s">
        <v>20</v>
      </c>
      <c r="G124" s="2" t="s">
        <v>21</v>
      </c>
      <c r="H124" s="14" t="s">
        <v>316</v>
      </c>
      <c r="I124" s="2" t="s">
        <v>20</v>
      </c>
      <c r="J124" s="10" t="s">
        <v>543</v>
      </c>
      <c r="K124" s="2" t="s">
        <v>549</v>
      </c>
      <c r="L124" s="15" t="s">
        <v>545</v>
      </c>
      <c r="M124" s="3">
        <v>53.19</v>
      </c>
      <c r="N124" s="3">
        <v>2.66</v>
      </c>
      <c r="O124" s="1" t="s">
        <v>550</v>
      </c>
      <c r="P124" s="2" t="s">
        <v>22</v>
      </c>
      <c r="T124" s="2" t="s">
        <v>186</v>
      </c>
    </row>
    <row r="125" spans="1:20" ht="90" x14ac:dyDescent="0.25">
      <c r="A125" s="4" t="s">
        <v>551</v>
      </c>
      <c r="B125" s="1" t="s">
        <v>188</v>
      </c>
      <c r="C125" s="2" t="s">
        <v>552</v>
      </c>
      <c r="D125" s="2" t="s">
        <v>464</v>
      </c>
      <c r="E125" s="2" t="s">
        <v>463</v>
      </c>
      <c r="F125" s="2" t="s">
        <v>20</v>
      </c>
      <c r="G125" s="2" t="s">
        <v>21</v>
      </c>
      <c r="H125" s="14" t="s">
        <v>316</v>
      </c>
      <c r="I125" s="2" t="s">
        <v>20</v>
      </c>
      <c r="J125" s="10" t="s">
        <v>543</v>
      </c>
      <c r="K125" s="2" t="s">
        <v>553</v>
      </c>
      <c r="L125" s="15" t="s">
        <v>545</v>
      </c>
      <c r="M125" s="3">
        <v>319.70999999999998</v>
      </c>
      <c r="N125" s="3">
        <v>15.99</v>
      </c>
      <c r="O125" s="1" t="s">
        <v>554</v>
      </c>
      <c r="P125" s="2" t="s">
        <v>22</v>
      </c>
      <c r="T125" s="2" t="s">
        <v>186</v>
      </c>
    </row>
    <row r="126" spans="1:20" ht="90" x14ac:dyDescent="0.25">
      <c r="A126" s="4" t="s">
        <v>555</v>
      </c>
      <c r="B126" s="1" t="s">
        <v>188</v>
      </c>
      <c r="C126" s="2" t="s">
        <v>556</v>
      </c>
      <c r="D126" s="2" t="s">
        <v>464</v>
      </c>
      <c r="E126" s="2" t="s">
        <v>463</v>
      </c>
      <c r="F126" s="2" t="s">
        <v>20</v>
      </c>
      <c r="G126" s="2" t="s">
        <v>21</v>
      </c>
      <c r="H126" s="14" t="s">
        <v>316</v>
      </c>
      <c r="I126" s="2" t="s">
        <v>20</v>
      </c>
      <c r="J126" s="10" t="s">
        <v>543</v>
      </c>
      <c r="K126" s="2" t="s">
        <v>557</v>
      </c>
      <c r="L126" s="15" t="s">
        <v>545</v>
      </c>
      <c r="M126" s="3">
        <v>1.02</v>
      </c>
      <c r="N126" s="3">
        <v>0.05</v>
      </c>
      <c r="O126" s="1" t="s">
        <v>558</v>
      </c>
      <c r="P126" s="2" t="s">
        <v>22</v>
      </c>
      <c r="T126" s="2" t="s">
        <v>186</v>
      </c>
    </row>
    <row r="127" spans="1:20" ht="90" x14ac:dyDescent="0.25">
      <c r="A127" s="4" t="s">
        <v>560</v>
      </c>
      <c r="B127" s="1" t="s">
        <v>188</v>
      </c>
      <c r="C127" s="2" t="s">
        <v>542</v>
      </c>
      <c r="D127" s="2" t="s">
        <v>464</v>
      </c>
      <c r="E127" s="2" t="s">
        <v>463</v>
      </c>
      <c r="F127" s="2" t="s">
        <v>20</v>
      </c>
      <c r="G127" s="2" t="s">
        <v>21</v>
      </c>
      <c r="H127" s="14" t="s">
        <v>257</v>
      </c>
      <c r="I127" s="2" t="s">
        <v>20</v>
      </c>
      <c r="J127" s="10" t="s">
        <v>561</v>
      </c>
      <c r="K127" s="2" t="s">
        <v>562</v>
      </c>
      <c r="L127" s="15" t="s">
        <v>563</v>
      </c>
      <c r="M127" s="3">
        <v>82.18</v>
      </c>
      <c r="N127" s="3">
        <v>4.1100000000000003</v>
      </c>
      <c r="O127" s="1" t="s">
        <v>564</v>
      </c>
      <c r="P127" s="2" t="s">
        <v>22</v>
      </c>
      <c r="T127" s="2" t="s">
        <v>186</v>
      </c>
    </row>
    <row r="128" spans="1:20" ht="90" x14ac:dyDescent="0.25">
      <c r="A128" s="4" t="s">
        <v>565</v>
      </c>
      <c r="B128" s="1" t="s">
        <v>188</v>
      </c>
      <c r="C128" s="2" t="s">
        <v>548</v>
      </c>
      <c r="D128" s="2" t="s">
        <v>464</v>
      </c>
      <c r="E128" s="2" t="s">
        <v>463</v>
      </c>
      <c r="F128" s="2" t="s">
        <v>20</v>
      </c>
      <c r="G128" s="2" t="s">
        <v>21</v>
      </c>
      <c r="H128" s="14" t="s">
        <v>257</v>
      </c>
      <c r="I128" s="2" t="s">
        <v>20</v>
      </c>
      <c r="J128" s="10" t="s">
        <v>561</v>
      </c>
      <c r="K128" s="2" t="s">
        <v>566</v>
      </c>
      <c r="L128" s="15" t="s">
        <v>563</v>
      </c>
      <c r="M128" s="3">
        <v>123.35</v>
      </c>
      <c r="N128" s="3">
        <v>6.18</v>
      </c>
      <c r="O128" s="1" t="s">
        <v>567</v>
      </c>
      <c r="P128" s="2" t="s">
        <v>22</v>
      </c>
      <c r="T128" s="2" t="s">
        <v>186</v>
      </c>
    </row>
    <row r="129" spans="1:20" ht="90" x14ac:dyDescent="0.25">
      <c r="A129" s="4" t="s">
        <v>568</v>
      </c>
      <c r="B129" s="1" t="s">
        <v>188</v>
      </c>
      <c r="C129" s="2" t="s">
        <v>552</v>
      </c>
      <c r="D129" s="2" t="s">
        <v>464</v>
      </c>
      <c r="E129" s="2" t="s">
        <v>463</v>
      </c>
      <c r="F129" s="2" t="s">
        <v>20</v>
      </c>
      <c r="G129" s="2" t="s">
        <v>21</v>
      </c>
      <c r="H129" s="14" t="s">
        <v>257</v>
      </c>
      <c r="I129" s="2" t="s">
        <v>20</v>
      </c>
      <c r="J129" s="10" t="s">
        <v>561</v>
      </c>
      <c r="K129" s="2" t="s">
        <v>569</v>
      </c>
      <c r="L129" s="15" t="s">
        <v>563</v>
      </c>
      <c r="M129" s="3">
        <v>610.38</v>
      </c>
      <c r="N129" s="3">
        <v>30.51</v>
      </c>
      <c r="O129" s="1" t="s">
        <v>570</v>
      </c>
      <c r="P129" s="2" t="s">
        <v>22</v>
      </c>
      <c r="T129" s="2" t="s">
        <v>186</v>
      </c>
    </row>
    <row r="130" spans="1:20" ht="90" x14ac:dyDescent="0.25">
      <c r="A130" s="6" t="s">
        <v>571</v>
      </c>
      <c r="B130" s="1" t="s">
        <v>150</v>
      </c>
      <c r="C130" s="2" t="s">
        <v>572</v>
      </c>
      <c r="D130" s="2" t="s">
        <v>464</v>
      </c>
      <c r="E130" s="2" t="s">
        <v>463</v>
      </c>
      <c r="F130" s="2" t="s">
        <v>20</v>
      </c>
      <c r="G130" s="2" t="s">
        <v>21</v>
      </c>
      <c r="H130" s="7" t="s">
        <v>152</v>
      </c>
      <c r="I130" s="2" t="s">
        <v>20</v>
      </c>
      <c r="J130" s="10" t="s">
        <v>574</v>
      </c>
      <c r="K130" s="2" t="s">
        <v>573</v>
      </c>
      <c r="L130" s="3" t="s">
        <v>575</v>
      </c>
      <c r="M130" s="3">
        <v>30</v>
      </c>
      <c r="N130" s="3">
        <v>1.5</v>
      </c>
      <c r="O130" s="1" t="s">
        <v>576</v>
      </c>
      <c r="P130" s="2" t="s">
        <v>22</v>
      </c>
      <c r="T130" s="2" t="s">
        <v>186</v>
      </c>
    </row>
    <row r="131" spans="1:20" ht="90" x14ac:dyDescent="0.25">
      <c r="A131" s="6" t="s">
        <v>577</v>
      </c>
      <c r="B131" s="1" t="s">
        <v>150</v>
      </c>
      <c r="C131" s="2" t="s">
        <v>572</v>
      </c>
      <c r="D131" s="2" t="s">
        <v>464</v>
      </c>
      <c r="E131" s="2" t="s">
        <v>463</v>
      </c>
      <c r="F131" s="2" t="s">
        <v>20</v>
      </c>
      <c r="G131" s="2" t="s">
        <v>21</v>
      </c>
      <c r="H131" s="7" t="s">
        <v>152</v>
      </c>
      <c r="I131" s="2" t="s">
        <v>20</v>
      </c>
      <c r="J131" s="10" t="s">
        <v>574</v>
      </c>
      <c r="K131" s="2" t="s">
        <v>578</v>
      </c>
      <c r="L131" s="3" t="s">
        <v>575</v>
      </c>
      <c r="M131" s="3">
        <v>2160</v>
      </c>
      <c r="N131" s="3">
        <v>108</v>
      </c>
      <c r="O131" s="1" t="s">
        <v>579</v>
      </c>
      <c r="P131" s="2" t="s">
        <v>22</v>
      </c>
      <c r="T131" s="2" t="s">
        <v>186</v>
      </c>
    </row>
    <row r="132" spans="1:20" ht="75" x14ac:dyDescent="0.25">
      <c r="A132" s="6" t="s">
        <v>580</v>
      </c>
      <c r="B132" s="1" t="s">
        <v>581</v>
      </c>
      <c r="C132" s="2" t="s">
        <v>582</v>
      </c>
      <c r="D132" s="9" t="s">
        <v>465</v>
      </c>
      <c r="E132" s="2" t="s">
        <v>463</v>
      </c>
      <c r="F132" s="2" t="s">
        <v>20</v>
      </c>
      <c r="G132" s="2" t="s">
        <v>21</v>
      </c>
      <c r="H132" s="7" t="s">
        <v>583</v>
      </c>
      <c r="I132" s="2" t="s">
        <v>20</v>
      </c>
      <c r="J132" s="10" t="s">
        <v>584</v>
      </c>
      <c r="K132" s="2" t="s">
        <v>585</v>
      </c>
      <c r="L132" s="3" t="s">
        <v>586</v>
      </c>
      <c r="M132" s="3">
        <v>671.6</v>
      </c>
      <c r="N132" s="3">
        <v>167.9</v>
      </c>
      <c r="O132" s="1" t="s">
        <v>587</v>
      </c>
      <c r="P132" s="2" t="s">
        <v>22</v>
      </c>
      <c r="T132" s="2" t="s">
        <v>588</v>
      </c>
    </row>
    <row r="133" spans="1:20" ht="75" x14ac:dyDescent="0.25">
      <c r="A133" s="6" t="s">
        <v>589</v>
      </c>
      <c r="B133" s="1" t="s">
        <v>581</v>
      </c>
      <c r="C133" s="2" t="s">
        <v>582</v>
      </c>
      <c r="D133" s="9" t="s">
        <v>465</v>
      </c>
      <c r="E133" s="2" t="s">
        <v>463</v>
      </c>
      <c r="F133" s="2" t="s">
        <v>20</v>
      </c>
      <c r="G133" s="2" t="s">
        <v>21</v>
      </c>
      <c r="H133" s="7" t="s">
        <v>583</v>
      </c>
      <c r="I133" s="2" t="s">
        <v>20</v>
      </c>
      <c r="J133" s="10" t="s">
        <v>584</v>
      </c>
      <c r="K133" s="2" t="s">
        <v>591</v>
      </c>
      <c r="L133" s="3" t="s">
        <v>590</v>
      </c>
      <c r="M133" s="3">
        <v>2160</v>
      </c>
      <c r="N133" s="3">
        <v>540</v>
      </c>
      <c r="O133" s="1" t="s">
        <v>592</v>
      </c>
      <c r="P133" s="2" t="s">
        <v>22</v>
      </c>
      <c r="T133" s="2" t="s">
        <v>588</v>
      </c>
    </row>
    <row r="134" spans="1:20" ht="90" x14ac:dyDescent="0.25">
      <c r="A134" s="6" t="s">
        <v>593</v>
      </c>
      <c r="B134" s="1" t="s">
        <v>581</v>
      </c>
      <c r="C134" s="2" t="s">
        <v>582</v>
      </c>
      <c r="D134" s="9" t="s">
        <v>465</v>
      </c>
      <c r="E134" s="2" t="s">
        <v>463</v>
      </c>
      <c r="F134" s="2" t="s">
        <v>20</v>
      </c>
      <c r="G134" s="2" t="s">
        <v>21</v>
      </c>
      <c r="H134" s="7" t="s">
        <v>594</v>
      </c>
      <c r="I134" s="2" t="s">
        <v>20</v>
      </c>
      <c r="J134" s="10" t="s">
        <v>595</v>
      </c>
      <c r="K134" s="2" t="s">
        <v>596</v>
      </c>
      <c r="L134" s="3" t="s">
        <v>597</v>
      </c>
      <c r="M134" s="3">
        <v>33312</v>
      </c>
      <c r="N134" s="3">
        <v>8328</v>
      </c>
      <c r="O134" s="1" t="s">
        <v>598</v>
      </c>
      <c r="P134" s="2" t="s">
        <v>22</v>
      </c>
      <c r="T134" s="2" t="s">
        <v>588</v>
      </c>
    </row>
    <row r="135" spans="1:20" ht="90" x14ac:dyDescent="0.25">
      <c r="A135" s="6" t="s">
        <v>599</v>
      </c>
      <c r="B135" s="1" t="s">
        <v>581</v>
      </c>
      <c r="C135" s="2" t="s">
        <v>582</v>
      </c>
      <c r="D135" s="9" t="s">
        <v>465</v>
      </c>
      <c r="E135" s="2" t="s">
        <v>463</v>
      </c>
      <c r="F135" s="2" t="s">
        <v>20</v>
      </c>
      <c r="G135" s="2" t="s">
        <v>21</v>
      </c>
      <c r="H135" s="7" t="s">
        <v>594</v>
      </c>
      <c r="I135" s="2" t="s">
        <v>20</v>
      </c>
      <c r="J135" s="10" t="s">
        <v>595</v>
      </c>
      <c r="K135" s="2" t="s">
        <v>600</v>
      </c>
      <c r="L135" s="3" t="s">
        <v>597</v>
      </c>
      <c r="M135" s="3">
        <v>660</v>
      </c>
      <c r="N135" s="3">
        <v>165</v>
      </c>
      <c r="O135" s="1" t="s">
        <v>601</v>
      </c>
      <c r="P135" s="2" t="s">
        <v>22</v>
      </c>
      <c r="T135" s="2" t="s">
        <v>588</v>
      </c>
    </row>
    <row r="136" spans="1:20" ht="120" x14ac:dyDescent="0.25">
      <c r="A136" s="4" t="s">
        <v>602</v>
      </c>
      <c r="B136" s="1" t="s">
        <v>188</v>
      </c>
      <c r="C136" s="2" t="s">
        <v>542</v>
      </c>
      <c r="D136" s="2" t="s">
        <v>464</v>
      </c>
      <c r="E136" s="2" t="s">
        <v>463</v>
      </c>
      <c r="F136" s="2" t="s">
        <v>20</v>
      </c>
      <c r="G136" s="2" t="s">
        <v>21</v>
      </c>
      <c r="H136" s="14" t="s">
        <v>195</v>
      </c>
      <c r="I136" s="2" t="s">
        <v>20</v>
      </c>
      <c r="J136" s="10" t="s">
        <v>603</v>
      </c>
      <c r="K136" s="2" t="s">
        <v>604</v>
      </c>
      <c r="L136" s="15" t="s">
        <v>605</v>
      </c>
      <c r="M136" s="3">
        <v>535.04</v>
      </c>
      <c r="N136" s="3">
        <v>26.75</v>
      </c>
      <c r="O136" s="1" t="s">
        <v>606</v>
      </c>
      <c r="P136" s="2" t="s">
        <v>22</v>
      </c>
      <c r="T136" s="2" t="s">
        <v>186</v>
      </c>
    </row>
    <row r="137" spans="1:20" ht="120" x14ac:dyDescent="0.25">
      <c r="A137" s="4" t="s">
        <v>607</v>
      </c>
      <c r="B137" s="1" t="s">
        <v>188</v>
      </c>
      <c r="C137" s="2" t="s">
        <v>548</v>
      </c>
      <c r="D137" s="2" t="s">
        <v>464</v>
      </c>
      <c r="E137" s="2" t="s">
        <v>463</v>
      </c>
      <c r="F137" s="2" t="s">
        <v>20</v>
      </c>
      <c r="G137" s="2" t="s">
        <v>21</v>
      </c>
      <c r="H137" s="14" t="s">
        <v>195</v>
      </c>
      <c r="I137" s="2" t="s">
        <v>20</v>
      </c>
      <c r="J137" s="10" t="s">
        <v>603</v>
      </c>
      <c r="K137" s="2" t="s">
        <v>608</v>
      </c>
      <c r="L137" s="15" t="s">
        <v>605</v>
      </c>
      <c r="M137" s="3">
        <v>232.78</v>
      </c>
      <c r="N137" s="3">
        <v>11.64</v>
      </c>
      <c r="O137" s="1" t="s">
        <v>609</v>
      </c>
      <c r="P137" s="2" t="s">
        <v>22</v>
      </c>
      <c r="T137" s="2" t="s">
        <v>186</v>
      </c>
    </row>
    <row r="138" spans="1:20" ht="120" x14ac:dyDescent="0.25">
      <c r="A138" s="4" t="s">
        <v>610</v>
      </c>
      <c r="B138" s="1" t="s">
        <v>188</v>
      </c>
      <c r="C138" s="2" t="s">
        <v>552</v>
      </c>
      <c r="D138" s="2" t="s">
        <v>464</v>
      </c>
      <c r="E138" s="2" t="s">
        <v>463</v>
      </c>
      <c r="F138" s="2" t="s">
        <v>20</v>
      </c>
      <c r="G138" s="2" t="s">
        <v>21</v>
      </c>
      <c r="H138" s="14" t="s">
        <v>195</v>
      </c>
      <c r="I138" s="2" t="s">
        <v>20</v>
      </c>
      <c r="J138" s="10" t="s">
        <v>603</v>
      </c>
      <c r="K138" s="2" t="s">
        <v>611</v>
      </c>
      <c r="L138" s="15" t="s">
        <v>605</v>
      </c>
      <c r="M138" s="3">
        <v>373.42</v>
      </c>
      <c r="N138" s="3">
        <v>18.670000000000002</v>
      </c>
      <c r="O138" s="1" t="s">
        <v>612</v>
      </c>
      <c r="P138" s="2" t="s">
        <v>22</v>
      </c>
      <c r="T138" s="2" t="s">
        <v>186</v>
      </c>
    </row>
    <row r="139" spans="1:20" ht="120" x14ac:dyDescent="0.25">
      <c r="A139" s="4" t="s">
        <v>613</v>
      </c>
      <c r="B139" s="1" t="s">
        <v>242</v>
      </c>
      <c r="C139" s="2" t="s">
        <v>556</v>
      </c>
      <c r="D139" s="2" t="s">
        <v>464</v>
      </c>
      <c r="E139" s="2" t="s">
        <v>463</v>
      </c>
      <c r="F139" s="2" t="s">
        <v>20</v>
      </c>
      <c r="G139" s="2" t="s">
        <v>21</v>
      </c>
      <c r="H139" s="14" t="s">
        <v>195</v>
      </c>
      <c r="I139" s="2" t="s">
        <v>20</v>
      </c>
      <c r="J139" s="10" t="s">
        <v>603</v>
      </c>
      <c r="K139" s="2" t="s">
        <v>614</v>
      </c>
      <c r="L139" s="15" t="s">
        <v>605</v>
      </c>
      <c r="M139" s="3">
        <v>269.25</v>
      </c>
      <c r="N139" s="3">
        <v>13.46</v>
      </c>
      <c r="O139" s="1" t="s">
        <v>615</v>
      </c>
      <c r="P139" s="2" t="s">
        <v>22</v>
      </c>
      <c r="T139" s="2" t="s">
        <v>186</v>
      </c>
    </row>
    <row r="140" spans="1:20" ht="90" x14ac:dyDescent="0.25">
      <c r="A140" s="6" t="s">
        <v>616</v>
      </c>
      <c r="B140" s="1" t="s">
        <v>150</v>
      </c>
      <c r="C140" s="2" t="s">
        <v>572</v>
      </c>
      <c r="D140" s="2" t="s">
        <v>464</v>
      </c>
      <c r="E140" s="2" t="s">
        <v>463</v>
      </c>
      <c r="F140" s="2" t="s">
        <v>20</v>
      </c>
      <c r="G140" s="2" t="s">
        <v>21</v>
      </c>
      <c r="H140" s="7" t="s">
        <v>257</v>
      </c>
      <c r="I140" s="2" t="s">
        <v>20</v>
      </c>
      <c r="J140" s="10" t="s">
        <v>617</v>
      </c>
      <c r="K140" s="2" t="s">
        <v>618</v>
      </c>
      <c r="L140" s="3" t="s">
        <v>619</v>
      </c>
      <c r="M140" s="3">
        <v>18283.669999999998</v>
      </c>
      <c r="N140" s="3">
        <v>914.18</v>
      </c>
      <c r="O140" s="1" t="s">
        <v>620</v>
      </c>
      <c r="P140" s="2" t="s">
        <v>22</v>
      </c>
      <c r="T140" s="2" t="s">
        <v>186</v>
      </c>
    </row>
    <row r="141" spans="1:20" ht="90" x14ac:dyDescent="0.25">
      <c r="A141" s="6" t="s">
        <v>621</v>
      </c>
      <c r="B141" s="1" t="s">
        <v>150</v>
      </c>
      <c r="C141" s="2" t="s">
        <v>622</v>
      </c>
      <c r="D141" s="2" t="s">
        <v>464</v>
      </c>
      <c r="E141" s="2" t="s">
        <v>463</v>
      </c>
      <c r="F141" s="2" t="s">
        <v>20</v>
      </c>
      <c r="G141" s="2" t="s">
        <v>21</v>
      </c>
      <c r="H141" s="7" t="s">
        <v>257</v>
      </c>
      <c r="I141" s="2" t="s">
        <v>20</v>
      </c>
      <c r="J141" s="10" t="s">
        <v>617</v>
      </c>
      <c r="K141" s="2" t="s">
        <v>623</v>
      </c>
      <c r="L141" s="3" t="s">
        <v>619</v>
      </c>
      <c r="M141" s="3">
        <v>11805.15</v>
      </c>
      <c r="N141" s="3">
        <v>590.25</v>
      </c>
      <c r="O141" s="1" t="s">
        <v>624</v>
      </c>
      <c r="P141" s="2" t="s">
        <v>22</v>
      </c>
      <c r="T141" s="2" t="s">
        <v>186</v>
      </c>
    </row>
    <row r="142" spans="1:20" ht="90" x14ac:dyDescent="0.25">
      <c r="A142" s="4" t="s">
        <v>625</v>
      </c>
      <c r="B142" s="1" t="s">
        <v>188</v>
      </c>
      <c r="C142" s="2" t="s">
        <v>542</v>
      </c>
      <c r="D142" s="2" t="s">
        <v>464</v>
      </c>
      <c r="E142" s="2" t="s">
        <v>463</v>
      </c>
      <c r="F142" s="2" t="s">
        <v>20</v>
      </c>
      <c r="G142" s="2" t="s">
        <v>21</v>
      </c>
      <c r="H142" s="14" t="s">
        <v>152</v>
      </c>
      <c r="I142" s="2" t="s">
        <v>20</v>
      </c>
      <c r="J142" s="10" t="s">
        <v>617</v>
      </c>
      <c r="K142" s="2" t="s">
        <v>626</v>
      </c>
      <c r="L142" s="15" t="s">
        <v>627</v>
      </c>
      <c r="M142" s="3">
        <v>673.15</v>
      </c>
      <c r="N142" s="3">
        <v>33.659999999999997</v>
      </c>
      <c r="O142" s="1" t="s">
        <v>628</v>
      </c>
      <c r="P142" s="2" t="s">
        <v>22</v>
      </c>
      <c r="T142" s="2" t="s">
        <v>186</v>
      </c>
    </row>
    <row r="143" spans="1:20" ht="90" x14ac:dyDescent="0.25">
      <c r="A143" s="4" t="s">
        <v>629</v>
      </c>
      <c r="B143" s="1" t="s">
        <v>188</v>
      </c>
      <c r="C143" s="2" t="s">
        <v>552</v>
      </c>
      <c r="D143" s="2" t="s">
        <v>464</v>
      </c>
      <c r="E143" s="2" t="s">
        <v>463</v>
      </c>
      <c r="F143" s="2" t="s">
        <v>20</v>
      </c>
      <c r="G143" s="2" t="s">
        <v>21</v>
      </c>
      <c r="H143" s="14" t="s">
        <v>152</v>
      </c>
      <c r="I143" s="2" t="s">
        <v>20</v>
      </c>
      <c r="J143" s="10" t="s">
        <v>617</v>
      </c>
      <c r="K143" s="2" t="s">
        <v>630</v>
      </c>
      <c r="L143" s="15" t="s">
        <v>627</v>
      </c>
      <c r="M143" s="3">
        <v>70.88</v>
      </c>
      <c r="N143" s="3">
        <v>3.54</v>
      </c>
      <c r="O143" s="1" t="s">
        <v>631</v>
      </c>
      <c r="P143" s="2" t="s">
        <v>22</v>
      </c>
      <c r="T143" s="2" t="s">
        <v>186</v>
      </c>
    </row>
    <row r="144" spans="1:20" ht="75" x14ac:dyDescent="0.25">
      <c r="A144" s="6" t="s">
        <v>632</v>
      </c>
      <c r="B144" s="1" t="s">
        <v>581</v>
      </c>
      <c r="C144" s="2" t="s">
        <v>582</v>
      </c>
      <c r="D144" s="9" t="s">
        <v>465</v>
      </c>
      <c r="E144" s="2" t="s">
        <v>463</v>
      </c>
      <c r="F144" s="2" t="s">
        <v>20</v>
      </c>
      <c r="G144" s="2" t="s">
        <v>21</v>
      </c>
      <c r="H144" s="7" t="s">
        <v>633</v>
      </c>
      <c r="I144" s="2" t="s">
        <v>20</v>
      </c>
      <c r="J144" s="10" t="s">
        <v>584</v>
      </c>
      <c r="K144" s="2" t="s">
        <v>634</v>
      </c>
      <c r="L144" s="3" t="s">
        <v>586</v>
      </c>
      <c r="M144" s="3">
        <v>6709.7</v>
      </c>
      <c r="N144" s="3">
        <v>631.83000000000004</v>
      </c>
      <c r="O144" s="1" t="s">
        <v>635</v>
      </c>
      <c r="P144" s="2" t="s">
        <v>22</v>
      </c>
      <c r="T144" s="2" t="s">
        <v>588</v>
      </c>
    </row>
    <row r="145" spans="1:21" ht="90" x14ac:dyDescent="0.25">
      <c r="A145" s="6" t="s">
        <v>636</v>
      </c>
      <c r="B145" s="1" t="s">
        <v>150</v>
      </c>
      <c r="C145" s="2" t="s">
        <v>622</v>
      </c>
      <c r="D145" s="2" t="s">
        <v>464</v>
      </c>
      <c r="E145" s="2" t="s">
        <v>463</v>
      </c>
      <c r="F145" s="2" t="s">
        <v>20</v>
      </c>
      <c r="G145" s="2" t="s">
        <v>21</v>
      </c>
      <c r="H145" s="7" t="s">
        <v>222</v>
      </c>
      <c r="I145" s="2" t="s">
        <v>20</v>
      </c>
      <c r="J145" s="10" t="s">
        <v>637</v>
      </c>
      <c r="K145" s="2" t="s">
        <v>638</v>
      </c>
      <c r="L145" s="3" t="s">
        <v>639</v>
      </c>
      <c r="M145" s="3">
        <v>26.55</v>
      </c>
      <c r="N145" s="3">
        <v>1.33</v>
      </c>
      <c r="O145" s="1" t="s">
        <v>640</v>
      </c>
      <c r="P145" s="2" t="s">
        <v>22</v>
      </c>
      <c r="T145" s="2" t="s">
        <v>186</v>
      </c>
    </row>
    <row r="146" spans="1:21" ht="75" x14ac:dyDescent="0.25">
      <c r="A146" s="6" t="s">
        <v>641</v>
      </c>
      <c r="B146" s="1" t="s">
        <v>150</v>
      </c>
      <c r="C146" s="2" t="s">
        <v>572</v>
      </c>
      <c r="D146" s="2" t="s">
        <v>464</v>
      </c>
      <c r="E146" s="2" t="s">
        <v>463</v>
      </c>
      <c r="F146" s="2" t="s">
        <v>20</v>
      </c>
      <c r="G146" s="2" t="s">
        <v>21</v>
      </c>
      <c r="H146" s="7" t="s">
        <v>642</v>
      </c>
      <c r="I146" s="2" t="s">
        <v>20</v>
      </c>
      <c r="J146" s="10" t="s">
        <v>643</v>
      </c>
      <c r="K146" s="2" t="s">
        <v>644</v>
      </c>
      <c r="L146" s="3" t="s">
        <v>645</v>
      </c>
      <c r="M146" s="3">
        <v>3178.8</v>
      </c>
      <c r="N146" s="3">
        <v>158.94</v>
      </c>
      <c r="O146" s="1" t="s">
        <v>646</v>
      </c>
      <c r="P146" s="2" t="s">
        <v>22</v>
      </c>
      <c r="T146" s="2" t="s">
        <v>186</v>
      </c>
    </row>
    <row r="147" spans="1:21" ht="60" x14ac:dyDescent="0.25">
      <c r="A147" s="6" t="s">
        <v>647</v>
      </c>
      <c r="B147" s="1" t="s">
        <v>150</v>
      </c>
      <c r="C147" s="2" t="s">
        <v>648</v>
      </c>
      <c r="D147" s="2" t="s">
        <v>464</v>
      </c>
      <c r="E147" s="2" t="s">
        <v>463</v>
      </c>
      <c r="F147" s="2" t="s">
        <v>20</v>
      </c>
      <c r="G147" s="2" t="s">
        <v>21</v>
      </c>
      <c r="H147" s="7" t="s">
        <v>316</v>
      </c>
      <c r="I147" s="2" t="s">
        <v>20</v>
      </c>
      <c r="J147" s="10" t="s">
        <v>649</v>
      </c>
      <c r="K147" s="2" t="s">
        <v>650</v>
      </c>
      <c r="L147" s="3" t="s">
        <v>651</v>
      </c>
      <c r="M147" s="3">
        <v>91.41</v>
      </c>
      <c r="N147" s="3">
        <v>4.57</v>
      </c>
      <c r="O147" s="1" t="s">
        <v>652</v>
      </c>
      <c r="P147" s="2" t="s">
        <v>22</v>
      </c>
      <c r="T147" s="2" t="s">
        <v>186</v>
      </c>
      <c r="U147" s="5" t="s">
        <v>653</v>
      </c>
    </row>
    <row r="148" spans="1:21" ht="90" x14ac:dyDescent="0.25">
      <c r="A148" s="6" t="s">
        <v>654</v>
      </c>
      <c r="B148" s="1" t="s">
        <v>581</v>
      </c>
      <c r="C148" s="2" t="s">
        <v>582</v>
      </c>
      <c r="D148" s="9" t="s">
        <v>465</v>
      </c>
      <c r="E148" s="2" t="s">
        <v>463</v>
      </c>
      <c r="F148" s="2" t="s">
        <v>20</v>
      </c>
      <c r="G148" s="2" t="s">
        <v>21</v>
      </c>
      <c r="H148" s="7" t="s">
        <v>152</v>
      </c>
      <c r="I148" s="2" t="s">
        <v>20</v>
      </c>
      <c r="J148" s="10" t="s">
        <v>655</v>
      </c>
      <c r="K148" s="2" t="s">
        <v>656</v>
      </c>
      <c r="L148" s="3" t="s">
        <v>657</v>
      </c>
      <c r="M148" s="3">
        <v>490</v>
      </c>
      <c r="N148" s="3">
        <v>122.5</v>
      </c>
      <c r="O148" s="1" t="s">
        <v>658</v>
      </c>
      <c r="P148" s="2" t="s">
        <v>22</v>
      </c>
      <c r="T148" s="2" t="s">
        <v>588</v>
      </c>
    </row>
    <row r="149" spans="1:21" ht="75" x14ac:dyDescent="0.25">
      <c r="A149" s="6" t="s">
        <v>659</v>
      </c>
      <c r="B149" s="1" t="s">
        <v>581</v>
      </c>
      <c r="C149" s="2" t="s">
        <v>582</v>
      </c>
      <c r="D149" s="9" t="s">
        <v>465</v>
      </c>
      <c r="E149" s="2" t="s">
        <v>463</v>
      </c>
      <c r="F149" s="2" t="s">
        <v>20</v>
      </c>
      <c r="G149" s="2" t="s">
        <v>21</v>
      </c>
      <c r="H149" s="7" t="s">
        <v>583</v>
      </c>
      <c r="I149" s="2" t="s">
        <v>20</v>
      </c>
      <c r="J149" s="10" t="s">
        <v>660</v>
      </c>
      <c r="K149" s="2" t="s">
        <v>661</v>
      </c>
      <c r="L149" s="3" t="s">
        <v>662</v>
      </c>
      <c r="M149" s="3">
        <v>110</v>
      </c>
      <c r="N149" s="3">
        <v>27.5</v>
      </c>
      <c r="O149" s="1" t="s">
        <v>663</v>
      </c>
      <c r="P149" s="2" t="s">
        <v>22</v>
      </c>
      <c r="T149" s="2" t="s">
        <v>588</v>
      </c>
    </row>
    <row r="150" spans="1:21" ht="75" x14ac:dyDescent="0.25">
      <c r="A150" s="6" t="s">
        <v>664</v>
      </c>
      <c r="B150" s="1" t="s">
        <v>581</v>
      </c>
      <c r="C150" s="2" t="s">
        <v>582</v>
      </c>
      <c r="D150" s="9" t="s">
        <v>465</v>
      </c>
      <c r="E150" s="2" t="s">
        <v>463</v>
      </c>
      <c r="F150" s="2" t="s">
        <v>20</v>
      </c>
      <c r="G150" s="2" t="s">
        <v>21</v>
      </c>
      <c r="H150" s="7" t="s">
        <v>666</v>
      </c>
      <c r="I150" s="2" t="s">
        <v>20</v>
      </c>
      <c r="J150" s="10" t="s">
        <v>660</v>
      </c>
      <c r="K150" s="2" t="s">
        <v>667</v>
      </c>
      <c r="L150" s="3" t="s">
        <v>665</v>
      </c>
      <c r="M150" s="3">
        <v>1484.4</v>
      </c>
      <c r="N150" s="3">
        <v>371.1</v>
      </c>
      <c r="O150" s="1" t="s">
        <v>668</v>
      </c>
      <c r="P150" s="2" t="s">
        <v>22</v>
      </c>
      <c r="T150" s="2" t="s">
        <v>588</v>
      </c>
    </row>
    <row r="151" spans="1:21" ht="90" x14ac:dyDescent="0.25">
      <c r="A151" s="6" t="s">
        <v>669</v>
      </c>
      <c r="B151" s="1" t="s">
        <v>581</v>
      </c>
      <c r="C151" s="2" t="s">
        <v>582</v>
      </c>
      <c r="D151" s="9" t="s">
        <v>465</v>
      </c>
      <c r="E151" s="2" t="s">
        <v>463</v>
      </c>
      <c r="F151" s="2" t="s">
        <v>20</v>
      </c>
      <c r="G151" s="2" t="s">
        <v>21</v>
      </c>
      <c r="H151" s="7" t="s">
        <v>222</v>
      </c>
      <c r="I151" s="2" t="s">
        <v>20</v>
      </c>
      <c r="J151" s="10" t="s">
        <v>670</v>
      </c>
      <c r="K151" s="2" t="s">
        <v>671</v>
      </c>
      <c r="L151" s="3" t="s">
        <v>672</v>
      </c>
      <c r="M151" s="3">
        <v>1833.57</v>
      </c>
      <c r="N151" s="3">
        <v>458.39</v>
      </c>
      <c r="O151" s="1" t="s">
        <v>673</v>
      </c>
      <c r="P151" s="2" t="s">
        <v>22</v>
      </c>
      <c r="T151" s="2" t="s">
        <v>588</v>
      </c>
    </row>
    <row r="152" spans="1:21" ht="120" x14ac:dyDescent="0.25">
      <c r="A152" s="6" t="s">
        <v>674</v>
      </c>
      <c r="B152" s="1" t="s">
        <v>581</v>
      </c>
      <c r="C152" s="2" t="s">
        <v>582</v>
      </c>
      <c r="D152" s="9" t="s">
        <v>465</v>
      </c>
      <c r="E152" s="2" t="s">
        <v>463</v>
      </c>
      <c r="F152" s="2" t="s">
        <v>20</v>
      </c>
      <c r="G152" s="2" t="s">
        <v>21</v>
      </c>
      <c r="H152" s="7" t="s">
        <v>195</v>
      </c>
      <c r="I152" s="2" t="s">
        <v>20</v>
      </c>
      <c r="J152" s="10" t="s">
        <v>675</v>
      </c>
      <c r="K152" s="2" t="s">
        <v>676</v>
      </c>
      <c r="L152" s="3" t="s">
        <v>677</v>
      </c>
      <c r="M152" s="3">
        <v>2764.5</v>
      </c>
      <c r="N152" s="3">
        <v>691.13</v>
      </c>
      <c r="O152" s="1" t="s">
        <v>678</v>
      </c>
      <c r="P152" s="2" t="s">
        <v>22</v>
      </c>
      <c r="T152" s="2" t="s">
        <v>588</v>
      </c>
    </row>
    <row r="153" spans="1:21" ht="90" x14ac:dyDescent="0.25">
      <c r="A153" s="4" t="s">
        <v>684</v>
      </c>
      <c r="B153" s="1" t="s">
        <v>188</v>
      </c>
      <c r="C153" s="2" t="s">
        <v>679</v>
      </c>
      <c r="D153" s="2" t="s">
        <v>464</v>
      </c>
      <c r="E153" s="2" t="s">
        <v>463</v>
      </c>
      <c r="F153" s="2" t="s">
        <v>20</v>
      </c>
      <c r="G153" s="2" t="s">
        <v>21</v>
      </c>
      <c r="H153" s="14" t="s">
        <v>152</v>
      </c>
      <c r="I153" s="2" t="s">
        <v>20</v>
      </c>
      <c r="J153" s="10" t="s">
        <v>680</v>
      </c>
      <c r="K153" s="2" t="s">
        <v>681</v>
      </c>
      <c r="L153" s="15" t="s">
        <v>682</v>
      </c>
      <c r="M153" s="3">
        <v>906.39</v>
      </c>
      <c r="N153" s="3">
        <v>45.32</v>
      </c>
      <c r="O153" s="1" t="s">
        <v>683</v>
      </c>
      <c r="P153" s="2" t="s">
        <v>22</v>
      </c>
      <c r="T153" s="2" t="s">
        <v>186</v>
      </c>
    </row>
    <row r="154" spans="1:21" ht="120" x14ac:dyDescent="0.25">
      <c r="A154" s="6" t="s">
        <v>685</v>
      </c>
      <c r="B154" s="1" t="s">
        <v>581</v>
      </c>
      <c r="C154" s="2" t="s">
        <v>582</v>
      </c>
      <c r="D154" s="9" t="s">
        <v>465</v>
      </c>
      <c r="E154" s="2" t="s">
        <v>463</v>
      </c>
      <c r="F154" s="2" t="s">
        <v>20</v>
      </c>
      <c r="G154" s="2" t="s">
        <v>21</v>
      </c>
      <c r="H154" s="7" t="s">
        <v>195</v>
      </c>
      <c r="I154" s="2" t="s">
        <v>20</v>
      </c>
      <c r="J154" s="10" t="s">
        <v>686</v>
      </c>
      <c r="K154" s="2" t="s">
        <v>687</v>
      </c>
      <c r="L154" s="3" t="s">
        <v>688</v>
      </c>
      <c r="M154" s="3">
        <v>7270.74</v>
      </c>
      <c r="N154" s="3">
        <v>1817.69</v>
      </c>
      <c r="O154" s="1" t="s">
        <v>689</v>
      </c>
      <c r="P154" s="2" t="s">
        <v>22</v>
      </c>
      <c r="T154" s="2" t="s">
        <v>588</v>
      </c>
    </row>
    <row r="155" spans="1:21" ht="90" x14ac:dyDescent="0.25">
      <c r="A155" s="6" t="s">
        <v>690</v>
      </c>
      <c r="B155" s="1" t="s">
        <v>691</v>
      </c>
      <c r="C155" s="2" t="s">
        <v>692</v>
      </c>
      <c r="D155" s="8" t="s">
        <v>698</v>
      </c>
      <c r="E155" s="2" t="s">
        <v>463</v>
      </c>
      <c r="F155" s="2" t="s">
        <v>20</v>
      </c>
      <c r="G155" s="2" t="s">
        <v>21</v>
      </c>
      <c r="H155" s="7" t="s">
        <v>693</v>
      </c>
      <c r="I155" s="2" t="s">
        <v>20</v>
      </c>
      <c r="J155" s="10" t="s">
        <v>694</v>
      </c>
      <c r="K155" s="2" t="s">
        <v>695</v>
      </c>
      <c r="L155" s="3" t="s">
        <v>697</v>
      </c>
      <c r="M155" s="3">
        <v>196801.36</v>
      </c>
      <c r="N155" s="3">
        <v>9840.07</v>
      </c>
      <c r="O155" s="1" t="s">
        <v>696</v>
      </c>
      <c r="P155" s="2" t="s">
        <v>22</v>
      </c>
      <c r="T155" s="2" t="s">
        <v>494</v>
      </c>
    </row>
    <row r="156" spans="1:21" ht="105" x14ac:dyDescent="0.25">
      <c r="A156" s="6" t="s">
        <v>699</v>
      </c>
      <c r="B156" s="1" t="s">
        <v>25</v>
      </c>
      <c r="C156" s="2" t="s">
        <v>81</v>
      </c>
      <c r="D156" s="2" t="s">
        <v>26</v>
      </c>
      <c r="E156" s="2" t="s">
        <v>463</v>
      </c>
      <c r="F156" s="2" t="s">
        <v>20</v>
      </c>
      <c r="G156" s="2" t="s">
        <v>21</v>
      </c>
      <c r="H156" s="7" t="s">
        <v>28</v>
      </c>
      <c r="I156" s="2" t="s">
        <v>20</v>
      </c>
      <c r="J156" s="10" t="s">
        <v>700</v>
      </c>
      <c r="K156" s="2" t="s">
        <v>701</v>
      </c>
      <c r="L156" s="3" t="s">
        <v>702</v>
      </c>
      <c r="M156" s="3">
        <v>2724</v>
      </c>
      <c r="N156" s="3">
        <v>681</v>
      </c>
      <c r="O156" s="1" t="s">
        <v>703</v>
      </c>
      <c r="P156" s="2" t="s">
        <v>22</v>
      </c>
      <c r="T156" s="2" t="s">
        <v>704</v>
      </c>
    </row>
    <row r="157" spans="1:21" ht="75" x14ac:dyDescent="0.25">
      <c r="A157" s="6" t="s">
        <v>705</v>
      </c>
      <c r="B157" s="1" t="s">
        <v>35</v>
      </c>
      <c r="C157" s="2" t="s">
        <v>706</v>
      </c>
      <c r="D157" s="2" t="s">
        <v>43</v>
      </c>
      <c r="E157" s="2" t="s">
        <v>463</v>
      </c>
      <c r="F157" s="7" t="s">
        <v>20</v>
      </c>
      <c r="G157" s="2" t="s">
        <v>21</v>
      </c>
      <c r="H157" s="2" t="s">
        <v>44</v>
      </c>
      <c r="I157" s="2" t="s">
        <v>20</v>
      </c>
      <c r="J157" s="10" t="s">
        <v>707</v>
      </c>
      <c r="K157" s="2" t="s">
        <v>708</v>
      </c>
      <c r="L157" s="3" t="s">
        <v>709</v>
      </c>
      <c r="M157" s="3">
        <v>588</v>
      </c>
      <c r="N157" s="3">
        <v>147</v>
      </c>
      <c r="O157" s="1" t="s">
        <v>710</v>
      </c>
      <c r="P157" s="2" t="s">
        <v>22</v>
      </c>
      <c r="T157" s="2" t="s">
        <v>42</v>
      </c>
    </row>
    <row r="158" spans="1:21" ht="75" x14ac:dyDescent="0.25">
      <c r="A158" s="4" t="s">
        <v>711</v>
      </c>
      <c r="B158" s="1" t="s">
        <v>35</v>
      </c>
      <c r="C158" s="2" t="s">
        <v>706</v>
      </c>
      <c r="D158" s="2" t="s">
        <v>43</v>
      </c>
      <c r="E158" s="2" t="s">
        <v>463</v>
      </c>
      <c r="F158" s="7" t="s">
        <v>20</v>
      </c>
      <c r="G158" s="2" t="s">
        <v>21</v>
      </c>
      <c r="H158" s="2" t="s">
        <v>74</v>
      </c>
      <c r="I158" s="2" t="s">
        <v>20</v>
      </c>
      <c r="J158" s="10" t="s">
        <v>707</v>
      </c>
      <c r="K158" s="2" t="s">
        <v>712</v>
      </c>
      <c r="L158" s="3" t="s">
        <v>713</v>
      </c>
      <c r="M158" s="3">
        <v>297</v>
      </c>
      <c r="N158" s="3">
        <v>74.25</v>
      </c>
      <c r="O158" s="1" t="s">
        <v>714</v>
      </c>
      <c r="P158" s="2" t="s">
        <v>22</v>
      </c>
      <c r="T158" s="2" t="s">
        <v>42</v>
      </c>
    </row>
    <row r="159" spans="1:21" ht="75" x14ac:dyDescent="0.25">
      <c r="A159" s="6" t="s">
        <v>715</v>
      </c>
      <c r="B159" s="1" t="s">
        <v>35</v>
      </c>
      <c r="C159" s="2" t="s">
        <v>706</v>
      </c>
      <c r="D159" s="2" t="s">
        <v>43</v>
      </c>
      <c r="E159" s="2" t="s">
        <v>463</v>
      </c>
      <c r="F159" s="7" t="s">
        <v>20</v>
      </c>
      <c r="G159" s="2" t="s">
        <v>21</v>
      </c>
      <c r="H159" s="2" t="s">
        <v>74</v>
      </c>
      <c r="I159" s="2" t="s">
        <v>20</v>
      </c>
      <c r="J159" s="10" t="s">
        <v>707</v>
      </c>
      <c r="K159" s="2" t="s">
        <v>716</v>
      </c>
      <c r="L159" s="3" t="s">
        <v>717</v>
      </c>
      <c r="M159" s="3">
        <v>157.85</v>
      </c>
      <c r="N159" s="3">
        <v>39.46</v>
      </c>
      <c r="O159" s="1" t="s">
        <v>718</v>
      </c>
      <c r="P159" s="2" t="s">
        <v>22</v>
      </c>
      <c r="T159" s="2" t="s">
        <v>42</v>
      </c>
    </row>
    <row r="160" spans="1:21" ht="75" x14ac:dyDescent="0.25">
      <c r="A160" s="4" t="s">
        <v>719</v>
      </c>
      <c r="B160" s="1" t="s">
        <v>35</v>
      </c>
      <c r="C160" s="2" t="s">
        <v>706</v>
      </c>
      <c r="D160" s="2" t="s">
        <v>43</v>
      </c>
      <c r="E160" s="2" t="s">
        <v>463</v>
      </c>
      <c r="F160" s="7" t="s">
        <v>20</v>
      </c>
      <c r="G160" s="2" t="s">
        <v>21</v>
      </c>
      <c r="H160" s="2" t="s">
        <v>44</v>
      </c>
      <c r="I160" s="2" t="s">
        <v>20</v>
      </c>
      <c r="J160" s="10" t="s">
        <v>707</v>
      </c>
      <c r="K160" s="2" t="s">
        <v>720</v>
      </c>
      <c r="L160" s="3" t="s">
        <v>721</v>
      </c>
      <c r="M160" s="3">
        <v>287.64999999999998</v>
      </c>
      <c r="N160" s="3">
        <v>71.91</v>
      </c>
      <c r="O160" s="1" t="s">
        <v>722</v>
      </c>
      <c r="P160" s="2" t="s">
        <v>22</v>
      </c>
      <c r="T160" s="2" t="s">
        <v>42</v>
      </c>
    </row>
    <row r="161" spans="1:20" ht="75" x14ac:dyDescent="0.25">
      <c r="A161" s="4" t="s">
        <v>723</v>
      </c>
      <c r="B161" s="1" t="s">
        <v>35</v>
      </c>
      <c r="C161" s="2" t="s">
        <v>706</v>
      </c>
      <c r="D161" s="2" t="s">
        <v>43</v>
      </c>
      <c r="E161" s="2" t="s">
        <v>463</v>
      </c>
      <c r="F161" s="7" t="s">
        <v>20</v>
      </c>
      <c r="G161" s="2" t="s">
        <v>21</v>
      </c>
      <c r="H161" s="2" t="s">
        <v>86</v>
      </c>
      <c r="I161" s="2" t="s">
        <v>20</v>
      </c>
      <c r="J161" s="10" t="s">
        <v>707</v>
      </c>
      <c r="K161" s="2" t="s">
        <v>724</v>
      </c>
      <c r="L161" s="3" t="s">
        <v>721</v>
      </c>
      <c r="M161" s="3">
        <v>164.4</v>
      </c>
      <c r="N161" s="3">
        <v>41.1</v>
      </c>
      <c r="O161" s="1" t="s">
        <v>725</v>
      </c>
      <c r="P161" s="2" t="s">
        <v>22</v>
      </c>
      <c r="T161" s="2" t="s">
        <v>42</v>
      </c>
    </row>
    <row r="162" spans="1:20" ht="75" x14ac:dyDescent="0.25">
      <c r="A162" s="4" t="s">
        <v>726</v>
      </c>
      <c r="B162" s="1" t="s">
        <v>35</v>
      </c>
      <c r="C162" s="2" t="s">
        <v>706</v>
      </c>
      <c r="D162" s="2" t="s">
        <v>43</v>
      </c>
      <c r="E162" s="2" t="s">
        <v>463</v>
      </c>
      <c r="F162" s="7" t="s">
        <v>20</v>
      </c>
      <c r="G162" s="2" t="s">
        <v>21</v>
      </c>
      <c r="H162" s="2" t="s">
        <v>86</v>
      </c>
      <c r="I162" s="2" t="s">
        <v>20</v>
      </c>
      <c r="J162" s="10" t="s">
        <v>707</v>
      </c>
      <c r="K162" s="2" t="s">
        <v>727</v>
      </c>
      <c r="L162" s="3" t="s">
        <v>721</v>
      </c>
      <c r="M162" s="3">
        <v>1174.81</v>
      </c>
      <c r="N162" s="3">
        <v>293.7</v>
      </c>
      <c r="O162" s="1" t="s">
        <v>728</v>
      </c>
      <c r="P162" s="2" t="s">
        <v>22</v>
      </c>
      <c r="T162" s="2" t="s">
        <v>42</v>
      </c>
    </row>
    <row r="163" spans="1:20" ht="75" x14ac:dyDescent="0.25">
      <c r="A163" s="4" t="s">
        <v>729</v>
      </c>
      <c r="B163" s="1" t="s">
        <v>35</v>
      </c>
      <c r="C163" s="2" t="s">
        <v>706</v>
      </c>
      <c r="D163" s="2" t="s">
        <v>43</v>
      </c>
      <c r="E163" s="2" t="s">
        <v>463</v>
      </c>
      <c r="F163" s="7" t="s">
        <v>20</v>
      </c>
      <c r="G163" s="2" t="s">
        <v>21</v>
      </c>
      <c r="H163" s="2" t="s">
        <v>86</v>
      </c>
      <c r="I163" s="2" t="s">
        <v>20</v>
      </c>
      <c r="J163" s="10" t="s">
        <v>707</v>
      </c>
      <c r="K163" s="2" t="s">
        <v>730</v>
      </c>
      <c r="L163" s="3" t="s">
        <v>721</v>
      </c>
      <c r="M163" s="3">
        <v>256.2</v>
      </c>
      <c r="N163" s="3">
        <v>64.05</v>
      </c>
      <c r="O163" s="1" t="s">
        <v>731</v>
      </c>
      <c r="P163" s="2" t="s">
        <v>22</v>
      </c>
      <c r="T163" s="2" t="s">
        <v>42</v>
      </c>
    </row>
    <row r="164" spans="1:20" ht="75" x14ac:dyDescent="0.25">
      <c r="A164" s="4" t="s">
        <v>732</v>
      </c>
      <c r="B164" s="1" t="s">
        <v>35</v>
      </c>
      <c r="C164" s="2" t="s">
        <v>706</v>
      </c>
      <c r="D164" s="2" t="s">
        <v>43</v>
      </c>
      <c r="E164" s="2" t="s">
        <v>463</v>
      </c>
      <c r="F164" s="7" t="s">
        <v>20</v>
      </c>
      <c r="G164" s="2" t="s">
        <v>21</v>
      </c>
      <c r="H164" s="2" t="s">
        <v>86</v>
      </c>
      <c r="I164" s="2" t="s">
        <v>20</v>
      </c>
      <c r="J164" s="10" t="s">
        <v>707</v>
      </c>
      <c r="K164" s="2" t="s">
        <v>733</v>
      </c>
      <c r="L164" s="3" t="s">
        <v>721</v>
      </c>
      <c r="M164" s="3">
        <v>1453.5</v>
      </c>
      <c r="N164" s="3">
        <v>363.38</v>
      </c>
      <c r="O164" s="1" t="s">
        <v>734</v>
      </c>
      <c r="P164" s="2" t="s">
        <v>22</v>
      </c>
      <c r="T164" s="2" t="s">
        <v>42</v>
      </c>
    </row>
    <row r="165" spans="1:20" ht="90" x14ac:dyDescent="0.25">
      <c r="A165" s="4" t="s">
        <v>735</v>
      </c>
      <c r="B165" s="1" t="s">
        <v>35</v>
      </c>
      <c r="C165" s="2" t="s">
        <v>706</v>
      </c>
      <c r="D165" s="2" t="s">
        <v>43</v>
      </c>
      <c r="E165" s="2" t="s">
        <v>463</v>
      </c>
      <c r="F165" s="7" t="s">
        <v>20</v>
      </c>
      <c r="G165" s="2" t="s">
        <v>21</v>
      </c>
      <c r="H165" s="2" t="s">
        <v>101</v>
      </c>
      <c r="I165" s="2" t="s">
        <v>20</v>
      </c>
      <c r="J165" s="10" t="s">
        <v>707</v>
      </c>
      <c r="K165" s="2" t="s">
        <v>736</v>
      </c>
      <c r="L165" s="3" t="s">
        <v>721</v>
      </c>
      <c r="M165" s="3">
        <v>2217.4499999999998</v>
      </c>
      <c r="N165" s="3">
        <v>554.36</v>
      </c>
      <c r="O165" s="1" t="s">
        <v>737</v>
      </c>
      <c r="P165" s="2" t="s">
        <v>22</v>
      </c>
      <c r="T165" s="2" t="s">
        <v>42</v>
      </c>
    </row>
    <row r="166" spans="1:20" ht="90" x14ac:dyDescent="0.25">
      <c r="A166" s="4" t="s">
        <v>738</v>
      </c>
      <c r="B166" s="1" t="s">
        <v>35</v>
      </c>
      <c r="C166" s="2" t="s">
        <v>706</v>
      </c>
      <c r="D166" s="2" t="s">
        <v>43</v>
      </c>
      <c r="E166" s="2" t="s">
        <v>463</v>
      </c>
      <c r="F166" s="7" t="s">
        <v>20</v>
      </c>
      <c r="G166" s="2" t="s">
        <v>21</v>
      </c>
      <c r="H166" s="2" t="s">
        <v>101</v>
      </c>
      <c r="I166" s="2" t="s">
        <v>20</v>
      </c>
      <c r="J166" s="10" t="s">
        <v>707</v>
      </c>
      <c r="K166" s="2" t="s">
        <v>739</v>
      </c>
      <c r="L166" s="3" t="s">
        <v>721</v>
      </c>
      <c r="M166" s="3">
        <v>2050</v>
      </c>
      <c r="N166" s="3">
        <v>512.5</v>
      </c>
      <c r="O166" s="1" t="s">
        <v>740</v>
      </c>
      <c r="P166" s="2" t="s">
        <v>22</v>
      </c>
      <c r="T166" s="2" t="s">
        <v>42</v>
      </c>
    </row>
    <row r="167" spans="1:20" ht="90" x14ac:dyDescent="0.25">
      <c r="A167" s="4" t="s">
        <v>741</v>
      </c>
      <c r="B167" s="1" t="s">
        <v>35</v>
      </c>
      <c r="C167" s="2" t="s">
        <v>706</v>
      </c>
      <c r="D167" s="2" t="s">
        <v>43</v>
      </c>
      <c r="E167" s="2" t="s">
        <v>463</v>
      </c>
      <c r="F167" s="7" t="s">
        <v>20</v>
      </c>
      <c r="G167" s="2" t="s">
        <v>21</v>
      </c>
      <c r="H167" s="2" t="s">
        <v>101</v>
      </c>
      <c r="I167" s="2" t="s">
        <v>20</v>
      </c>
      <c r="J167" s="10" t="s">
        <v>707</v>
      </c>
      <c r="K167" s="2" t="s">
        <v>742</v>
      </c>
      <c r="L167" s="3" t="s">
        <v>721</v>
      </c>
      <c r="M167" s="3">
        <v>247.3</v>
      </c>
      <c r="N167" s="3">
        <v>61.45</v>
      </c>
      <c r="O167" s="1" t="s">
        <v>743</v>
      </c>
      <c r="P167" s="2" t="s">
        <v>22</v>
      </c>
      <c r="T167" s="2" t="s">
        <v>42</v>
      </c>
    </row>
    <row r="168" spans="1:20" ht="90" x14ac:dyDescent="0.25">
      <c r="A168" s="4" t="s">
        <v>744</v>
      </c>
      <c r="B168" s="1" t="s">
        <v>35</v>
      </c>
      <c r="C168" s="2" t="s">
        <v>706</v>
      </c>
      <c r="D168" s="2" t="s">
        <v>43</v>
      </c>
      <c r="E168" s="2" t="s">
        <v>463</v>
      </c>
      <c r="F168" s="7" t="s">
        <v>20</v>
      </c>
      <c r="G168" s="2" t="s">
        <v>21</v>
      </c>
      <c r="H168" s="2" t="s">
        <v>101</v>
      </c>
      <c r="I168" s="2" t="s">
        <v>20</v>
      </c>
      <c r="J168" s="10" t="s">
        <v>707</v>
      </c>
      <c r="K168" s="2" t="s">
        <v>745</v>
      </c>
      <c r="L168" s="3" t="s">
        <v>721</v>
      </c>
      <c r="M168" s="3">
        <v>1833.5</v>
      </c>
      <c r="N168" s="3">
        <v>458.38</v>
      </c>
      <c r="O168" s="1" t="s">
        <v>746</v>
      </c>
      <c r="P168" s="2" t="s">
        <v>22</v>
      </c>
      <c r="T168" s="2" t="s">
        <v>42</v>
      </c>
    </row>
  </sheetData>
  <autoFilter ref="A1:T122" xr:uid="{00000000-0001-0000-0000-000000000000}"/>
  <phoneticPr fontId="4" type="noConversion"/>
  <dataValidations count="1">
    <dataValidation allowBlank="1" showInputMessage="1" showErrorMessage="1" promptTitle="CPV" prompt="Je obavezan podatak" sqref="D52:D56 D71:D74 D77:D83" xr:uid="{41DEEAFE-5393-4A56-BC8E-A0EEF22B0275}"/>
  </dataValidations>
  <printOptions gridLines="1"/>
  <pageMargins left="0.31496062992125984" right="0.31496062992125984" top="0.55118110236220474" bottom="0.55118110236220474" header="0.31496062992125984" footer="0.31496062992125984"/>
  <pageSetup paperSize="9" scale="56" orientation="landscape" r:id="rId1"/>
  <headerFooter>
    <oddHeader>&amp;LRegistar ugovora-zajednička nabava&amp;COpća županijska bolnica Pakrac i bolnica hrvatskih veterana&amp;R2024.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687-D0FA-44AC-8743-B73A6C1F2454}">
  <dimension ref="A1:A12"/>
  <sheetViews>
    <sheetView workbookViewId="0">
      <selection activeCell="A12" sqref="A12"/>
    </sheetView>
  </sheetViews>
  <sheetFormatPr defaultRowHeight="15" x14ac:dyDescent="0.25"/>
  <sheetData>
    <row r="1" spans="1:1" x14ac:dyDescent="0.25">
      <c r="A1" s="3">
        <v>426.6</v>
      </c>
    </row>
    <row r="2" spans="1:1" x14ac:dyDescent="0.25">
      <c r="A2" s="3">
        <v>3413</v>
      </c>
    </row>
    <row r="3" spans="1:1" x14ac:dyDescent="0.25">
      <c r="A3" s="3">
        <v>2227.9</v>
      </c>
    </row>
    <row r="4" spans="1:1" x14ac:dyDescent="0.25">
      <c r="A4" s="3">
        <v>3300</v>
      </c>
    </row>
    <row r="5" spans="1:1" x14ac:dyDescent="0.25">
      <c r="A5" s="3">
        <v>585</v>
      </c>
    </row>
    <row r="6" spans="1:1" x14ac:dyDescent="0.25">
      <c r="A6" s="3">
        <v>447.42</v>
      </c>
    </row>
    <row r="7" spans="1:1" x14ac:dyDescent="0.25">
      <c r="A7" s="3">
        <v>1800</v>
      </c>
    </row>
    <row r="8" spans="1:1" x14ac:dyDescent="0.25">
      <c r="A8" s="3">
        <v>661</v>
      </c>
    </row>
    <row r="9" spans="1:1" x14ac:dyDescent="0.25">
      <c r="A9" s="3">
        <v>575.29999999999995</v>
      </c>
    </row>
    <row r="10" spans="1:1" x14ac:dyDescent="0.25">
      <c r="A10" s="3" t="s">
        <v>23</v>
      </c>
    </row>
    <row r="11" spans="1:1" x14ac:dyDescent="0.25">
      <c r="A11" s="3">
        <v>2907</v>
      </c>
    </row>
    <row r="12" spans="1:1" x14ac:dyDescent="0.25">
      <c r="A12" s="12">
        <f>SUM(A1:A11)</f>
        <v>16343.22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List1</vt:lpstr>
      <vt:lpstr>List2</vt:lpstr>
      <vt:lpstr>List1!Ispis_naslova</vt:lpstr>
      <vt:lpstr>List1!Podrucje_ispisa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Budija</dc:creator>
  <cp:lastModifiedBy>Anamarija Ban</cp:lastModifiedBy>
  <cp:lastPrinted>2024-04-30T06:41:48Z</cp:lastPrinted>
  <dcterms:created xsi:type="dcterms:W3CDTF">2017-12-20T10:16:00Z</dcterms:created>
  <dcterms:modified xsi:type="dcterms:W3CDTF">2026-01-13T07:16:01Z</dcterms:modified>
</cp:coreProperties>
</file>