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TROŠKOVNIK!$A$1:$K$49</definedName>
  </definedNames>
  <calcPr calcId="152511"/>
</workbook>
</file>

<file path=xl/calcChain.xml><?xml version="1.0" encoding="utf-8"?>
<calcChain xmlns="http://schemas.openxmlformats.org/spreadsheetml/2006/main">
  <c r="J30" i="1" l="1"/>
  <c r="K30" i="1"/>
  <c r="L30" i="1" s="1"/>
  <c r="J25" i="1"/>
  <c r="K25" i="1" s="1"/>
  <c r="L25" i="1" s="1"/>
  <c r="J24" i="1"/>
  <c r="K24" i="1" s="1"/>
  <c r="L24" i="1" s="1"/>
  <c r="J20" i="1"/>
  <c r="K20" i="1" s="1"/>
  <c r="L20" i="1" s="1"/>
  <c r="J31" i="1"/>
  <c r="K31" i="1" s="1"/>
  <c r="L31" i="1" s="1"/>
  <c r="J26" i="1"/>
  <c r="K26" i="1" s="1"/>
  <c r="L26" i="1" s="1"/>
  <c r="J29" i="1"/>
  <c r="J19" i="1"/>
  <c r="K19" i="1" s="1"/>
  <c r="L19" i="1" s="1"/>
  <c r="A18" i="1"/>
  <c r="A40" i="1"/>
  <c r="A42" i="1"/>
  <c r="A44" i="1"/>
  <c r="A46" i="1"/>
  <c r="A16" i="1"/>
  <c r="J15" i="1"/>
  <c r="K15" i="1"/>
  <c r="L15" i="1" s="1"/>
  <c r="J37" i="1"/>
  <c r="J10" i="1"/>
  <c r="K10" i="1" s="1"/>
  <c r="L10" i="1" s="1"/>
  <c r="J46" i="1"/>
  <c r="K46" i="1" s="1"/>
  <c r="L46" i="1" s="1"/>
  <c r="J45" i="1"/>
  <c r="K45" i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J40" i="1"/>
  <c r="K40" i="1" s="1"/>
  <c r="L40" i="1" s="1"/>
  <c r="J39" i="1"/>
  <c r="K39" i="1"/>
  <c r="L39" i="1" s="1"/>
  <c r="J38" i="1"/>
  <c r="J36" i="1"/>
  <c r="K36" i="1" s="1"/>
  <c r="L36" i="1" s="1"/>
  <c r="J35" i="1"/>
  <c r="K35" i="1" s="1"/>
  <c r="L35" i="1" s="1"/>
  <c r="J34" i="1"/>
  <c r="J33" i="1"/>
  <c r="K33" i="1" s="1"/>
  <c r="L33" i="1" s="1"/>
  <c r="J32" i="1"/>
  <c r="K32" i="1" s="1"/>
  <c r="L32" i="1" s="1"/>
  <c r="J28" i="1"/>
  <c r="K28" i="1" s="1"/>
  <c r="L28" i="1" s="1"/>
  <c r="J27" i="1"/>
  <c r="K27" i="1" s="1"/>
  <c r="L27" i="1" s="1"/>
  <c r="J23" i="1"/>
  <c r="K23" i="1" s="1"/>
  <c r="L23" i="1" s="1"/>
  <c r="J22" i="1"/>
  <c r="J21" i="1"/>
  <c r="K21" i="1" s="1"/>
  <c r="L21" i="1" s="1"/>
  <c r="J18" i="1"/>
  <c r="K18" i="1"/>
  <c r="L18" i="1" s="1"/>
  <c r="J17" i="1"/>
  <c r="K17" i="1" s="1"/>
  <c r="L17" i="1" s="1"/>
  <c r="J16" i="1"/>
  <c r="K16" i="1" s="1"/>
  <c r="L16" i="1" s="1"/>
  <c r="J14" i="1"/>
  <c r="K14" i="1" s="1"/>
  <c r="L14" i="1" s="1"/>
  <c r="J13" i="1"/>
  <c r="K13" i="1"/>
  <c r="L13" i="1" s="1"/>
  <c r="J12" i="1"/>
  <c r="K12" i="1" s="1"/>
  <c r="L12" i="1" s="1"/>
  <c r="J11" i="1"/>
  <c r="K11" i="1" s="1"/>
  <c r="L11" i="1" s="1"/>
  <c r="J9" i="1"/>
  <c r="K9" i="1" s="1"/>
  <c r="L9" i="1" s="1"/>
  <c r="J8" i="1"/>
  <c r="K8" i="1" s="1"/>
  <c r="L8" i="1" s="1"/>
  <c r="J7" i="1"/>
  <c r="K7" i="1" s="1"/>
  <c r="L7" i="1" s="1"/>
  <c r="J6" i="1"/>
  <c r="K6" i="1"/>
  <c r="L6" i="1" s="1"/>
  <c r="J5" i="1"/>
  <c r="K5" i="1" s="1"/>
  <c r="L5" i="1" s="1"/>
  <c r="J4" i="1"/>
  <c r="K4" i="1" s="1"/>
  <c r="A5" i="1"/>
  <c r="A6" i="1"/>
  <c r="A7" i="1" s="1"/>
  <c r="A8" i="1" s="1"/>
  <c r="A9" i="1" s="1"/>
  <c r="A10" i="1" s="1"/>
  <c r="A11" i="1" s="1"/>
  <c r="A12" i="1" s="1"/>
  <c r="A13" i="1" s="1"/>
  <c r="A14" i="1" s="1"/>
  <c r="K34" i="1"/>
  <c r="L34" i="1" s="1"/>
  <c r="K29" i="1"/>
  <c r="L29" i="1" s="1"/>
  <c r="K41" i="1"/>
  <c r="L41" i="1" s="1"/>
  <c r="K22" i="1"/>
  <c r="L22" i="1"/>
  <c r="K37" i="1"/>
  <c r="L37" i="1" s="1"/>
  <c r="K38" i="1"/>
  <c r="L38" i="1" s="1"/>
  <c r="L4" i="1" l="1"/>
  <c r="L47" i="1" s="1"/>
  <c r="K47" i="1"/>
  <c r="J47" i="1"/>
</calcChain>
</file>

<file path=xl/sharedStrings.xml><?xml version="1.0" encoding="utf-8"?>
<sst xmlns="http://schemas.openxmlformats.org/spreadsheetml/2006/main" count="108" uniqueCount="63">
  <si>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</si>
  <si>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</si>
  <si>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</si>
  <si>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</si>
  <si>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</si>
  <si>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</si>
  <si>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</si>
  <si>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</si>
  <si>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</si>
  <si>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>sintetički poliester 0, 13 ligatura od 60 cm, multifilamentni</t>
  </si>
  <si>
    <t>sintetički poliester 2/0, 13 ligatura od 60 cm, multifilamentni</t>
  </si>
  <si>
    <t>sintetički poliester 3/0, 13 ligatura od 60 cm, multifilamentni</t>
  </si>
  <si>
    <t>sintetički poliester 2, ligatura 180 cm, multifilamentni</t>
  </si>
  <si>
    <t>sintetički poliester 1, ligatura 180 cm, multifilamentni</t>
  </si>
  <si>
    <t>sintetički poliester 0, ligatura 180 cm, multifilamentni</t>
  </si>
  <si>
    <t>Najlon 2/0 75 cm, dvostruka ravna igla 65 mm</t>
  </si>
  <si>
    <t>Srednjeresorptivni kirurški konac, multifilamentni,  3/0, ligatura 150 cm, obojeni</t>
  </si>
  <si>
    <t>Srednjeresorptivni kirurški konac, multifilamentni,  4/0, ligatura 150 cm, obojeni</t>
  </si>
  <si>
    <t>Srednjeresorptivni kirurški konac, multifilamentni,  5/0, ligatura 150 cm, obojeni</t>
  </si>
  <si>
    <t>Srednje resorptivni kirurški konac multifilamentni, neobojen, 3/0, kožna igla, 26 mm, 3/8 kruga, konac 70 cm</t>
  </si>
  <si>
    <t>Polipropilen  monofilament 5/0, dupla igla, okrugla, 1/2 kruga, 13 mm, plavi konac, 75 cm</t>
  </si>
  <si>
    <t>Polipropilen monofilament 0, plavi konac, dužina 100 cm, igla ravna 75 mm</t>
  </si>
  <si>
    <t>Polipropilen monofilament 8/0, 45 cm, plavi konac, igla dvostruka okrugla 6,5 mm, taper point</t>
  </si>
  <si>
    <t>Srednjeresorptivni kirurški konac, multifilamentni,  0, 70 cm, obojeni. endoloop</t>
  </si>
  <si>
    <t>Dugoresorptivni kirurški konac, monofilamentni, 1, 150 cm, obojeni, okrugla igla 1/2 kruga 40 mm, loop</t>
  </si>
  <si>
    <t>Dugoresorptivni kirurški konac, monofilamentni, 1, 240 cm, obojeni, okrugla igla 1/2 kruga 40 mm, loop</t>
  </si>
  <si>
    <t>Dugoresorptivni kirurški konac, monofilamentni, 4/0, 45 cm, neobojeni, okrugla igla s trobridim vrhom 3/8 kruga 16 mm</t>
  </si>
  <si>
    <t>Srednjeresorptivni kirurški konac, monofilamentni, neobojani, 2/0, 70 cm, reverse cut igla 3/8 kruga 24 mm</t>
  </si>
  <si>
    <t>Srednjeresorptivni kirurški konac, monofilamentni, neobojani, 3/0, 70 cm, reverse cut igla 3/8 kruga 24 mm</t>
  </si>
  <si>
    <t xml:space="preserve">Srednjeresorptivni kirurški konac, monofilamentni, neobojeni, 3/0, 45 cm nit, reverse cut igla 3/8 kruga 19 mm </t>
  </si>
  <si>
    <t>Srednjeresorptivni kirurški konac, monofilamentni, neobojani, 4/0, 45 cm, reverse cut igla 3/8 kruga 19 mm</t>
  </si>
  <si>
    <t>Srednjeresorptivni kirurški konac, monofilamentni, neobojani, 5/0, 70 cm, reverse cut igla 3/8 kruga 19 mm</t>
  </si>
  <si>
    <t>Srednjeresorptivni kirurški konac, multifilamentni, obložen triklosanom, 2/0, 90 cm, obojeni, okrugla igla 1/2 kruga 26 mm</t>
  </si>
  <si>
    <t>Srednje resorptivni kirurški konac multifilamentni, neobojen, 5/0,45 cm konac na spat-10, igla 11 mm 3/8 kruga, špatulasta igla dvostruka</t>
  </si>
  <si>
    <t>kom</t>
  </si>
  <si>
    <t>Srednjeresorptivni kirurški konac, multifilamentni, obložen triklosanom, 3/0, 90 cm, obojeni, okrugla igla 1/2 kruga 26 mm</t>
  </si>
  <si>
    <t>Srednjeresorptivni kirurški konac, multifilamentni, obložen triklosanom, 4/0, 70 cm, obojeni, okrugla igla 1/2 kruga 22 mm</t>
  </si>
  <si>
    <t>Srednje resorptivni kirurški konac obložen triklosanom multifilamentni, neobojen, 3/0, kožna igla, 24 mm, 3/8 kruga, konac 70 cm</t>
  </si>
  <si>
    <t>Polipropilen monofilament 5/0, dupla igla, 1/2 kruga, okrugla CC igla, 13 mm, plavo obojeni konac</t>
  </si>
  <si>
    <t>Polipropilen  monofilament 6/0, dupla CC igla , 1/2 kruga,13 mm, plavi konac, 60 cm</t>
  </si>
  <si>
    <t xml:space="preserve">Polipropilen monofilament plavi, 3/0, polukružna dvostruka tapercut igla 26 mm, konac 90 cm </t>
  </si>
  <si>
    <t xml:space="preserve">Polipropilen monofilament plavi, 6/0, 60 cm konac, igla 3/8 kruga, dvostruka okrugla,crna, taper point, 9,3 mm, </t>
  </si>
  <si>
    <t>Polipropilen monofilament, plavi konac, 6/0, 60 cm dužina, dvostruka okrugla, 3/8, 9,3 mm igla</t>
  </si>
  <si>
    <t>Dugoresorptivni kirurški konac, monofilamentni, 2/0, 70 cm, ljubičasti, okrugla igla s trobridim vrhom 1/2 kruga 26 mm</t>
  </si>
  <si>
    <t>Polipropilen  monofilament 6/0, dupla taperpoint igla , 3/8 kruga,9,3 mm,plavi konac, 60 cm</t>
  </si>
  <si>
    <t>Polipropilen monofilament, plavi konac, 6/0, 90 cm dužina, dvostruka CC okrugla, 3/8,multipass, 9,3 mm igla</t>
  </si>
  <si>
    <t>Polipropilen monofilament, plavi konac, 5/0, 90 cm dužina, dvostruka okrugla, 3/8, 13 mm igla</t>
  </si>
  <si>
    <t>Polipropilen monofilament, plavi konac, 7/0, 75 cm dužina, okrugla, 1/2, 10mm igla</t>
  </si>
  <si>
    <t xml:space="preserve">Polipropilen monofilament plavi, 2/0, ravna dvostruka igla 70 mm, plavi konac 75 cm </t>
  </si>
  <si>
    <t>Polipropilen monofilament 4/0, plavi konac, igla 22 mm, okrugla dvostruka igla, 90 cm konac na SH</t>
  </si>
  <si>
    <t>Polipropilen monofilament 4/0, plavi konac, igla 20 mm, okrugla dvostruka igla, 90 cm konac na SH</t>
  </si>
  <si>
    <t>Polipropilen monofilament 3/0, plavi konac, igla 26 mm, okrugla dvostruka igla, 90 cm konac na SH</t>
  </si>
  <si>
    <t>Polipropilen monofilament,7/0,dvostruka okrugla igla, 3/8, 9,3mm, multipass</t>
  </si>
  <si>
    <t xml:space="preserve">      Konac kirurški 3                                                               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</si>
  <si>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</si>
  <si>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</si>
  <si>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</si>
  <si>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</si>
  <si>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</si>
  <si>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</si>
  <si>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</si>
  <si>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uzorak 1 nit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</si>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</sst>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67">
    <xf numFmtId="0" fontId="0" fillId="0" borderId="0" xfId="0"/>
    <xf numFmtId="4" fontId="1" fillId="2" borderId="0" xfId="0" applyNumberFormat="1" applyFont="1" applyFill="1"/>
    <xf numFmtId="0" fontId="1" fillId="2" borderId="0" xfId="0" applyFont="1" applyFill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NumberFormat="1" applyFont="1" applyFill="1" applyBorder="1" applyAlignment="1">
      <alignment horizontal="right" wrapText="1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/>
    <xf numFmtId="0" fontId="6" fillId="4" borderId="0" xfId="0" applyNumberFormat="1" applyFont="1" applyFill="1" applyBorder="1" applyAlignment="1">
      <alignment horizontal="left" wrapText="1"/>
    </xf>
    <xf numFmtId="4" fontId="1" fillId="3" borderId="0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1" fillId="3" borderId="0" xfId="0" applyNumberFormat="1" applyFont="1" applyFill="1"/>
    <xf numFmtId="4" fontId="5" fillId="3" borderId="0" xfId="0" applyNumberFormat="1" applyFont="1" applyFill="1" applyBorder="1"/>
    <xf numFmtId="4" fontId="1" fillId="2" borderId="0" xfId="0" applyNumberFormat="1" applyFont="1" applyFill="1" applyBorder="1"/>
    <xf numFmtId="0" fontId="1" fillId="5" borderId="0" xfId="0" applyFont="1" applyFill="1"/>
    <xf numFmtId="0" fontId="7" fillId="3" borderId="1" xfId="0" applyNumberFormat="1" applyFont="1" applyFill="1" applyBorder="1" applyAlignment="1">
      <alignment horizontal="left" vertical="center" wrapText="1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4" fontId="7" fillId="4" borderId="0" xfId="0" applyNumberFormat="1" applyFont="1" applyFill="1" applyAlignment="1">
      <alignment vertical="center" wrapText="1"/>
    </xf>
    <xf numFmtId="4" fontId="7" fillId="4" borderId="0" xfId="0" applyNumberFormat="1" applyFont="1" applyFill="1" applyAlignment="1">
      <alignment horizontal="right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9" xfId="0" applyFont="1" applyBorder="1" applyAlignment="1"/>
    <xf numFmtId="4" fontId="7" fillId="2" borderId="0" xfId="0" applyNumberFormat="1" applyFont="1" applyFill="1"/>
    <xf numFmtId="4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4" borderId="8" xfId="0" applyNumberFormat="1" applyFont="1" applyFill="1" applyBorder="1" applyAlignment="1">
      <alignment horizontal="left" vertical="center" wrapText="1"/>
    </xf>
    <xf numFmtId="4" fontId="7" fillId="3" borderId="3" xfId="0" applyNumberFormat="1" applyFont="1" applyFill="1" applyBorder="1"/>
    <xf numFmtId="4" fontId="8" fillId="3" borderId="5" xfId="0" applyNumberFormat="1" applyFont="1" applyFill="1" applyBorder="1"/>
    <xf numFmtId="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1" xfId="0" applyNumberFormat="1" applyFont="1" applyFill="1" applyBorder="1" applyAlignment="1">
      <alignment horizontal="center" vertical="center"/>
    </xf>
    <xf numFmtId="0" fontId="9" fillId="0" borderId="7" xfId="1" applyFont="1" applyFill="1" applyBorder="1" applyAlignment="1" applyProtection="1">
      <alignment horizontal="center" wrapText="1"/>
    </xf>
    <xf numFmtId="0" fontId="10" fillId="4" borderId="7" xfId="1" applyFont="1" applyFill="1" applyBorder="1" applyAlignment="1" applyProtection="1">
      <alignment horizontal="left" wrapText="1"/>
    </xf>
    <xf numFmtId="0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 applyProtection="1">
      <alignment horizontal="center" vertical="center"/>
    </xf>
    <xf numFmtId="4" fontId="7" fillId="4" borderId="1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7" xfId="1" applyFont="1" applyFill="1" applyBorder="1" applyAlignment="1" applyProtection="1">
      <alignment horizontal="left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4" borderId="7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right" wrapText="1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/>
    <xf numFmtId="4" fontId="8" fillId="3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</cellXfs>
  <cellStyles count="5">
    <cellStyle name="Excel Built-in Normal 1" xfId="1"/>
    <cellStyle name="Normal 2" xfId="2"/>
    <cellStyle name="Normal 3" xfId="3"/>
    <cellStyle name="Normalno" xfId="0" builtinId="0"/>
    <cellStyle name="Normalno 2" xfId="4"/>
  </cellStyles>
  <dxfs count="1">
    <dxf>
      <font>
        <strike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abSelected="1" zoomScaleNormal="100" workbookViewId="0">
      <selection activeCell="C44" sqref="C44"/>
    </sheetView>
  </sheetViews>
  <sheetFormatPr defaultColWidth="9.140625" defaultRowHeight="11.25" customHeight="1"/>
  <cols>
    <col min="1" max="1" width="6.5703125" style="3" customWidth="1"/>
    <col min="2" max="2" width="6.85546875" style="2" customWidth="1"/>
    <col min="3" max="3" width="41" style="2" customWidth="1"/>
    <col min="4" max="4" width="12.5703125" style="15" bestFit="1" customWidth="1"/>
    <col min="5" max="5" width="7" style="2" customWidth="1"/>
    <col min="6" max="6" width="16.140625" style="2" customWidth="1"/>
    <col min="7" max="7" width="18.7109375" style="2" customWidth="1"/>
    <col min="8" max="8" width="11.28515625" style="2" customWidth="1"/>
    <col min="9" max="9" width="9.85546875" style="2" bestFit="1" customWidth="1"/>
    <col min="10" max="10" width="14.85546875" style="2" customWidth="1"/>
    <col min="11" max="11" width="15.140625" style="1" customWidth="1"/>
    <col min="12" max="12" width="11.85546875" style="1" bestFit="1" customWidth="1"/>
    <col min="13" max="13" width="15.5703125" style="17" bestFit="1" customWidth="1"/>
    <col min="14" max="14" width="9.140625" style="2" bestFit="1" customWidth="1"/>
    <col min="15" max="16384" width="9.140625" style="2"/>
  </cols>
  <sheetData>
    <row r="1" spans="1:13" ht="44.45" customHeight="1">
      <c r="A1" s="18" t="s">
        <v>54</v>
      </c>
      <c r="B1" s="30" t="s">
        <v>55</v>
      </c>
      <c r="C1" s="30"/>
      <c r="D1" s="30"/>
      <c r="E1" s="30"/>
      <c r="F1" s="30"/>
      <c r="G1" s="30"/>
      <c r="H1" s="19"/>
      <c r="I1" s="20"/>
      <c r="J1" s="21" t="s">
        <v>56</v>
      </c>
      <c r="K1" s="31"/>
      <c r="L1" s="32"/>
      <c r="M1" s="33"/>
    </row>
    <row r="2" spans="1:13" ht="45">
      <c r="A2" s="22" t="s">
        <v>7</v>
      </c>
      <c r="B2" s="23" t="s">
        <v>0</v>
      </c>
      <c r="C2" s="24" t="s">
        <v>62</v>
      </c>
      <c r="D2" s="24" t="s">
        <v>8</v>
      </c>
      <c r="E2" s="25" t="s">
        <v>1</v>
      </c>
      <c r="F2" s="26" t="s">
        <v>2</v>
      </c>
      <c r="G2" s="27" t="s">
        <v>3</v>
      </c>
      <c r="H2" s="28" t="s">
        <v>57</v>
      </c>
      <c r="I2" s="29" t="s">
        <v>58</v>
      </c>
      <c r="J2" s="29" t="s">
        <v>59</v>
      </c>
      <c r="K2" s="29" t="s">
        <v>60</v>
      </c>
      <c r="L2" s="34" t="s">
        <v>4</v>
      </c>
      <c r="M2" s="35" t="s">
        <v>6</v>
      </c>
    </row>
    <row r="3" spans="1:13" ht="25.5" customHeight="1">
      <c r="A3" s="36"/>
      <c r="B3" s="37">
        <v>6</v>
      </c>
      <c r="C3" s="38" t="s">
        <v>53</v>
      </c>
      <c r="D3" s="39"/>
      <c r="E3" s="39"/>
      <c r="F3" s="39"/>
      <c r="G3" s="39"/>
      <c r="H3" s="39"/>
      <c r="I3" s="39"/>
      <c r="J3" s="40"/>
      <c r="K3" s="41"/>
      <c r="L3" s="34"/>
      <c r="M3" s="42"/>
    </row>
    <row r="4" spans="1:13" ht="41.25" customHeight="1">
      <c r="A4" s="43">
        <v>1</v>
      </c>
      <c r="B4" s="44"/>
      <c r="C4" s="45" t="s">
        <v>9</v>
      </c>
      <c r="D4" s="46"/>
      <c r="E4" s="47" t="s">
        <v>34</v>
      </c>
      <c r="F4" s="46"/>
      <c r="G4" s="46"/>
      <c r="H4" s="48">
        <v>12</v>
      </c>
      <c r="I4" s="49">
        <v>0</v>
      </c>
      <c r="J4" s="50">
        <f>H4*I4</f>
        <v>0</v>
      </c>
      <c r="K4" s="50">
        <f t="shared" ref="K4:K46" si="0">J4*M4</f>
        <v>0</v>
      </c>
      <c r="L4" s="51">
        <f>K4-J4</f>
        <v>0</v>
      </c>
      <c r="M4" s="52">
        <v>1.05</v>
      </c>
    </row>
    <row r="5" spans="1:13" ht="40.5" customHeight="1">
      <c r="A5" s="43">
        <f t="shared" ref="A5:A14" si="1">A4+1</f>
        <v>2</v>
      </c>
      <c r="B5" s="44"/>
      <c r="C5" s="45" t="s">
        <v>10</v>
      </c>
      <c r="D5" s="46"/>
      <c r="E5" s="47" t="s">
        <v>34</v>
      </c>
      <c r="F5" s="46"/>
      <c r="G5" s="46"/>
      <c r="H5" s="48">
        <v>12</v>
      </c>
      <c r="I5" s="49">
        <v>0</v>
      </c>
      <c r="J5" s="50">
        <f t="shared" ref="J5:J46" si="2">H5*I5</f>
        <v>0</v>
      </c>
      <c r="K5" s="50">
        <f t="shared" si="0"/>
        <v>0</v>
      </c>
      <c r="L5" s="51">
        <f t="shared" ref="L5:L46" si="3">K5-J5</f>
        <v>0</v>
      </c>
      <c r="M5" s="52">
        <v>1.05</v>
      </c>
    </row>
    <row r="6" spans="1:13" ht="35.25" customHeight="1">
      <c r="A6" s="43">
        <f t="shared" si="1"/>
        <v>3</v>
      </c>
      <c r="B6" s="44"/>
      <c r="C6" s="45" t="s">
        <v>11</v>
      </c>
      <c r="D6" s="46"/>
      <c r="E6" s="47" t="s">
        <v>34</v>
      </c>
      <c r="F6" s="46"/>
      <c r="G6" s="46"/>
      <c r="H6" s="48">
        <v>12</v>
      </c>
      <c r="I6" s="49">
        <v>0</v>
      </c>
      <c r="J6" s="50">
        <f t="shared" si="2"/>
        <v>0</v>
      </c>
      <c r="K6" s="50">
        <f t="shared" si="0"/>
        <v>0</v>
      </c>
      <c r="L6" s="51">
        <f t="shared" si="3"/>
        <v>0</v>
      </c>
      <c r="M6" s="52">
        <v>1.05</v>
      </c>
    </row>
    <row r="7" spans="1:13" ht="42" customHeight="1">
      <c r="A7" s="43">
        <f t="shared" si="1"/>
        <v>4</v>
      </c>
      <c r="B7" s="44"/>
      <c r="C7" s="45" t="s">
        <v>12</v>
      </c>
      <c r="D7" s="46"/>
      <c r="E7" s="47" t="s">
        <v>34</v>
      </c>
      <c r="F7" s="46"/>
      <c r="G7" s="46"/>
      <c r="H7" s="48">
        <v>12</v>
      </c>
      <c r="I7" s="49">
        <v>0</v>
      </c>
      <c r="J7" s="50">
        <f t="shared" si="2"/>
        <v>0</v>
      </c>
      <c r="K7" s="50">
        <f t="shared" si="0"/>
        <v>0</v>
      </c>
      <c r="L7" s="51">
        <f t="shared" si="3"/>
        <v>0</v>
      </c>
      <c r="M7" s="52">
        <v>1.05</v>
      </c>
    </row>
    <row r="8" spans="1:13" ht="34.5" customHeight="1">
      <c r="A8" s="43">
        <f t="shared" si="1"/>
        <v>5</v>
      </c>
      <c r="B8" s="44"/>
      <c r="C8" s="45" t="s">
        <v>13</v>
      </c>
      <c r="D8" s="46"/>
      <c r="E8" s="47" t="s">
        <v>34</v>
      </c>
      <c r="F8" s="46"/>
      <c r="G8" s="46"/>
      <c r="H8" s="48">
        <v>12</v>
      </c>
      <c r="I8" s="49">
        <v>0</v>
      </c>
      <c r="J8" s="50">
        <f t="shared" si="2"/>
        <v>0</v>
      </c>
      <c r="K8" s="50">
        <f t="shared" si="0"/>
        <v>0</v>
      </c>
      <c r="L8" s="51">
        <f t="shared" si="3"/>
        <v>0</v>
      </c>
      <c r="M8" s="52">
        <v>1.05</v>
      </c>
    </row>
    <row r="9" spans="1:13" ht="36" customHeight="1">
      <c r="A9" s="43">
        <f t="shared" si="1"/>
        <v>6</v>
      </c>
      <c r="B9" s="44"/>
      <c r="C9" s="45" t="s">
        <v>14</v>
      </c>
      <c r="D9" s="46"/>
      <c r="E9" s="47" t="s">
        <v>34</v>
      </c>
      <c r="F9" s="46"/>
      <c r="G9" s="46"/>
      <c r="H9" s="48">
        <v>12</v>
      </c>
      <c r="I9" s="49">
        <v>0</v>
      </c>
      <c r="J9" s="50">
        <f t="shared" si="2"/>
        <v>0</v>
      </c>
      <c r="K9" s="50">
        <f t="shared" si="0"/>
        <v>0</v>
      </c>
      <c r="L9" s="51">
        <f t="shared" si="3"/>
        <v>0</v>
      </c>
      <c r="M9" s="52">
        <v>1.05</v>
      </c>
    </row>
    <row r="10" spans="1:13" ht="33" customHeight="1">
      <c r="A10" s="43">
        <f t="shared" si="1"/>
        <v>7</v>
      </c>
      <c r="B10" s="44"/>
      <c r="C10" s="53" t="s">
        <v>15</v>
      </c>
      <c r="D10" s="46"/>
      <c r="E10" s="47" t="s">
        <v>34</v>
      </c>
      <c r="F10" s="46"/>
      <c r="G10" s="46"/>
      <c r="H10" s="48">
        <v>6</v>
      </c>
      <c r="I10" s="49">
        <v>0</v>
      </c>
      <c r="J10" s="50">
        <f t="shared" si="2"/>
        <v>0</v>
      </c>
      <c r="K10" s="50">
        <f t="shared" si="0"/>
        <v>0</v>
      </c>
      <c r="L10" s="51">
        <f t="shared" si="3"/>
        <v>0</v>
      </c>
      <c r="M10" s="52">
        <v>1.05</v>
      </c>
    </row>
    <row r="11" spans="1:13" ht="45" customHeight="1">
      <c r="A11" s="43">
        <f t="shared" si="1"/>
        <v>8</v>
      </c>
      <c r="B11" s="54"/>
      <c r="C11" s="53" t="s">
        <v>16</v>
      </c>
      <c r="D11" s="46"/>
      <c r="E11" s="47" t="s">
        <v>34</v>
      </c>
      <c r="F11" s="46"/>
      <c r="G11" s="46"/>
      <c r="H11" s="48">
        <v>12</v>
      </c>
      <c r="I11" s="49">
        <v>0</v>
      </c>
      <c r="J11" s="50">
        <f t="shared" si="2"/>
        <v>0</v>
      </c>
      <c r="K11" s="50">
        <f t="shared" si="0"/>
        <v>0</v>
      </c>
      <c r="L11" s="51">
        <f t="shared" si="3"/>
        <v>0</v>
      </c>
      <c r="M11" s="52">
        <v>1.05</v>
      </c>
    </row>
    <row r="12" spans="1:13" ht="48" customHeight="1">
      <c r="A12" s="43">
        <f t="shared" si="1"/>
        <v>9</v>
      </c>
      <c r="B12" s="54"/>
      <c r="C12" s="53" t="s">
        <v>17</v>
      </c>
      <c r="D12" s="46"/>
      <c r="E12" s="47" t="s">
        <v>34</v>
      </c>
      <c r="F12" s="46"/>
      <c r="G12" s="46"/>
      <c r="H12" s="48">
        <v>6</v>
      </c>
      <c r="I12" s="49">
        <v>0</v>
      </c>
      <c r="J12" s="50">
        <f t="shared" si="2"/>
        <v>0</v>
      </c>
      <c r="K12" s="50">
        <f t="shared" si="0"/>
        <v>0</v>
      </c>
      <c r="L12" s="51">
        <f t="shared" si="3"/>
        <v>0</v>
      </c>
      <c r="M12" s="52">
        <v>1.05</v>
      </c>
    </row>
    <row r="13" spans="1:13" ht="49.5" customHeight="1">
      <c r="A13" s="43">
        <f t="shared" si="1"/>
        <v>10</v>
      </c>
      <c r="B13" s="54"/>
      <c r="C13" s="53" t="s">
        <v>18</v>
      </c>
      <c r="D13" s="46"/>
      <c r="E13" s="47" t="s">
        <v>34</v>
      </c>
      <c r="F13" s="46"/>
      <c r="G13" s="46"/>
      <c r="H13" s="48">
        <v>6</v>
      </c>
      <c r="I13" s="49">
        <v>0</v>
      </c>
      <c r="J13" s="50">
        <f t="shared" si="2"/>
        <v>0</v>
      </c>
      <c r="K13" s="50">
        <f t="shared" si="0"/>
        <v>0</v>
      </c>
      <c r="L13" s="51">
        <f t="shared" si="3"/>
        <v>0</v>
      </c>
      <c r="M13" s="52">
        <v>1.05</v>
      </c>
    </row>
    <row r="14" spans="1:13" ht="54.75" customHeight="1">
      <c r="A14" s="43">
        <f t="shared" si="1"/>
        <v>11</v>
      </c>
      <c r="B14" s="54"/>
      <c r="C14" s="53" t="s">
        <v>19</v>
      </c>
      <c r="D14" s="46"/>
      <c r="E14" s="47" t="s">
        <v>34</v>
      </c>
      <c r="F14" s="46"/>
      <c r="G14" s="46"/>
      <c r="H14" s="48">
        <v>4</v>
      </c>
      <c r="I14" s="49">
        <v>0</v>
      </c>
      <c r="J14" s="50">
        <f t="shared" si="2"/>
        <v>0</v>
      </c>
      <c r="K14" s="50">
        <f t="shared" si="0"/>
        <v>0</v>
      </c>
      <c r="L14" s="51">
        <f t="shared" si="3"/>
        <v>0</v>
      </c>
      <c r="M14" s="52">
        <v>1.05</v>
      </c>
    </row>
    <row r="15" spans="1:13" ht="54.75" customHeight="1">
      <c r="A15" s="43">
        <v>12</v>
      </c>
      <c r="B15" s="54"/>
      <c r="C15" s="53" t="s">
        <v>37</v>
      </c>
      <c r="D15" s="46"/>
      <c r="E15" s="47" t="s">
        <v>34</v>
      </c>
      <c r="F15" s="46"/>
      <c r="G15" s="46"/>
      <c r="H15" s="48">
        <v>4</v>
      </c>
      <c r="I15" s="49">
        <v>0</v>
      </c>
      <c r="J15" s="50">
        <f t="shared" si="2"/>
        <v>0</v>
      </c>
      <c r="K15" s="50">
        <f t="shared" si="0"/>
        <v>0</v>
      </c>
      <c r="L15" s="51">
        <f t="shared" si="3"/>
        <v>0</v>
      </c>
      <c r="M15" s="52">
        <v>1.05</v>
      </c>
    </row>
    <row r="16" spans="1:13" ht="43.5" customHeight="1">
      <c r="A16" s="43">
        <f>A15+1</f>
        <v>13</v>
      </c>
      <c r="B16" s="54"/>
      <c r="C16" s="53" t="s">
        <v>20</v>
      </c>
      <c r="D16" s="46"/>
      <c r="E16" s="47" t="s">
        <v>34</v>
      </c>
      <c r="F16" s="46"/>
      <c r="G16" s="46"/>
      <c r="H16" s="48">
        <v>4</v>
      </c>
      <c r="I16" s="49">
        <v>0</v>
      </c>
      <c r="J16" s="50">
        <f t="shared" si="2"/>
        <v>0</v>
      </c>
      <c r="K16" s="50">
        <f t="shared" si="0"/>
        <v>0</v>
      </c>
      <c r="L16" s="51">
        <f t="shared" si="3"/>
        <v>0</v>
      </c>
      <c r="M16" s="52">
        <v>1.05</v>
      </c>
    </row>
    <row r="17" spans="1:13" ht="57.75" customHeight="1">
      <c r="A17" s="43">
        <v>14</v>
      </c>
      <c r="B17" s="54"/>
      <c r="C17" s="53" t="s">
        <v>38</v>
      </c>
      <c r="D17" s="46"/>
      <c r="E17" s="47" t="s">
        <v>34</v>
      </c>
      <c r="F17" s="46"/>
      <c r="G17" s="46"/>
      <c r="H17" s="48">
        <v>4</v>
      </c>
      <c r="I17" s="49">
        <v>0</v>
      </c>
      <c r="J17" s="50">
        <f t="shared" si="2"/>
        <v>0</v>
      </c>
      <c r="K17" s="50">
        <f t="shared" si="0"/>
        <v>0</v>
      </c>
      <c r="L17" s="51">
        <f t="shared" si="3"/>
        <v>0</v>
      </c>
      <c r="M17" s="52">
        <v>1.05</v>
      </c>
    </row>
    <row r="18" spans="1:13" ht="57" customHeight="1">
      <c r="A18" s="43">
        <f>A17+1</f>
        <v>15</v>
      </c>
      <c r="B18" s="54"/>
      <c r="C18" s="53" t="s">
        <v>39</v>
      </c>
      <c r="D18" s="46"/>
      <c r="E18" s="47" t="s">
        <v>34</v>
      </c>
      <c r="F18" s="46"/>
      <c r="G18" s="46"/>
      <c r="H18" s="48">
        <v>4</v>
      </c>
      <c r="I18" s="49">
        <v>0</v>
      </c>
      <c r="J18" s="50">
        <f t="shared" si="2"/>
        <v>0</v>
      </c>
      <c r="K18" s="50">
        <f t="shared" si="0"/>
        <v>0</v>
      </c>
      <c r="L18" s="51">
        <f t="shared" si="3"/>
        <v>0</v>
      </c>
      <c r="M18" s="52">
        <v>1.05</v>
      </c>
    </row>
    <row r="19" spans="1:13" ht="55.5" customHeight="1">
      <c r="A19" s="43">
        <v>16</v>
      </c>
      <c r="B19" s="54"/>
      <c r="C19" s="53" t="s">
        <v>44</v>
      </c>
      <c r="D19" s="46"/>
      <c r="E19" s="47" t="s">
        <v>34</v>
      </c>
      <c r="F19" s="46"/>
      <c r="G19" s="46"/>
      <c r="H19" s="48">
        <v>4</v>
      </c>
      <c r="I19" s="49">
        <v>0</v>
      </c>
      <c r="J19" s="50">
        <f t="shared" si="2"/>
        <v>0</v>
      </c>
      <c r="K19" s="50">
        <f t="shared" si="0"/>
        <v>0</v>
      </c>
      <c r="L19" s="51">
        <f t="shared" si="3"/>
        <v>0</v>
      </c>
      <c r="M19" s="52">
        <v>1.05</v>
      </c>
    </row>
    <row r="20" spans="1:13" ht="59.25" customHeight="1">
      <c r="A20" s="43">
        <v>17</v>
      </c>
      <c r="B20" s="54"/>
      <c r="C20" s="55" t="s">
        <v>48</v>
      </c>
      <c r="D20" s="46"/>
      <c r="E20" s="47" t="s">
        <v>34</v>
      </c>
      <c r="F20" s="46"/>
      <c r="G20" s="46"/>
      <c r="H20" s="48">
        <v>6</v>
      </c>
      <c r="I20" s="49">
        <v>0</v>
      </c>
      <c r="J20" s="50">
        <f t="shared" si="2"/>
        <v>0</v>
      </c>
      <c r="K20" s="50">
        <f t="shared" si="0"/>
        <v>0</v>
      </c>
      <c r="L20" s="51">
        <f t="shared" si="3"/>
        <v>0</v>
      </c>
      <c r="M20" s="52">
        <v>1.05</v>
      </c>
    </row>
    <row r="21" spans="1:13" ht="48.75" customHeight="1">
      <c r="A21" s="43">
        <v>18</v>
      </c>
      <c r="B21" s="54"/>
      <c r="C21" s="55" t="s">
        <v>40</v>
      </c>
      <c r="D21" s="46"/>
      <c r="E21" s="47" t="s">
        <v>34</v>
      </c>
      <c r="F21" s="46"/>
      <c r="G21" s="46"/>
      <c r="H21" s="48">
        <v>6</v>
      </c>
      <c r="I21" s="49">
        <v>0</v>
      </c>
      <c r="J21" s="50">
        <f t="shared" si="2"/>
        <v>0</v>
      </c>
      <c r="K21" s="50">
        <f t="shared" si="0"/>
        <v>0</v>
      </c>
      <c r="L21" s="51">
        <f t="shared" si="3"/>
        <v>0</v>
      </c>
      <c r="M21" s="52">
        <v>1.05</v>
      </c>
    </row>
    <row r="22" spans="1:13" ht="41.25" customHeight="1">
      <c r="A22" s="43">
        <v>19</v>
      </c>
      <c r="B22" s="54"/>
      <c r="C22" s="53" t="s">
        <v>21</v>
      </c>
      <c r="D22" s="46"/>
      <c r="E22" s="47" t="s">
        <v>34</v>
      </c>
      <c r="F22" s="46"/>
      <c r="G22" s="46"/>
      <c r="H22" s="48">
        <v>6</v>
      </c>
      <c r="I22" s="49">
        <v>0</v>
      </c>
      <c r="J22" s="50">
        <f t="shared" si="2"/>
        <v>0</v>
      </c>
      <c r="K22" s="50">
        <f t="shared" si="0"/>
        <v>0</v>
      </c>
      <c r="L22" s="51">
        <f t="shared" si="3"/>
        <v>0</v>
      </c>
      <c r="M22" s="52">
        <v>1.05</v>
      </c>
    </row>
    <row r="23" spans="1:13" ht="52.5" customHeight="1">
      <c r="A23" s="43">
        <v>20</v>
      </c>
      <c r="B23" s="56" t="s">
        <v>61</v>
      </c>
      <c r="C23" s="53" t="s">
        <v>51</v>
      </c>
      <c r="D23" s="46"/>
      <c r="E23" s="47" t="s">
        <v>34</v>
      </c>
      <c r="F23" s="46"/>
      <c r="G23" s="46"/>
      <c r="H23" s="48">
        <v>6</v>
      </c>
      <c r="I23" s="49">
        <v>0</v>
      </c>
      <c r="J23" s="50">
        <f t="shared" si="2"/>
        <v>0</v>
      </c>
      <c r="K23" s="50">
        <f t="shared" si="0"/>
        <v>0</v>
      </c>
      <c r="L23" s="51">
        <f t="shared" si="3"/>
        <v>0</v>
      </c>
      <c r="M23" s="52">
        <v>1.05</v>
      </c>
    </row>
    <row r="24" spans="1:13" ht="45.75" customHeight="1">
      <c r="A24" s="43">
        <v>21</v>
      </c>
      <c r="B24" s="54"/>
      <c r="C24" s="53" t="s">
        <v>50</v>
      </c>
      <c r="D24" s="46"/>
      <c r="E24" s="47" t="s">
        <v>34</v>
      </c>
      <c r="F24" s="46"/>
      <c r="G24" s="46"/>
      <c r="H24" s="48">
        <v>6</v>
      </c>
      <c r="I24" s="49">
        <v>0</v>
      </c>
      <c r="J24" s="50">
        <f t="shared" si="2"/>
        <v>0</v>
      </c>
      <c r="K24" s="50">
        <f t="shared" si="0"/>
        <v>0</v>
      </c>
      <c r="L24" s="51">
        <f t="shared" si="3"/>
        <v>0</v>
      </c>
      <c r="M24" s="52">
        <v>1.05</v>
      </c>
    </row>
    <row r="25" spans="1:13" ht="51" customHeight="1">
      <c r="A25" s="43">
        <v>22</v>
      </c>
      <c r="B25" s="54"/>
      <c r="C25" s="53" t="s">
        <v>49</v>
      </c>
      <c r="D25" s="46"/>
      <c r="E25" s="47" t="s">
        <v>34</v>
      </c>
      <c r="F25" s="46"/>
      <c r="G25" s="46"/>
      <c r="H25" s="48">
        <v>10</v>
      </c>
      <c r="I25" s="49">
        <v>0</v>
      </c>
      <c r="J25" s="50">
        <f t="shared" si="2"/>
        <v>0</v>
      </c>
      <c r="K25" s="50">
        <f t="shared" si="0"/>
        <v>0</v>
      </c>
      <c r="L25" s="51">
        <f t="shared" si="3"/>
        <v>0</v>
      </c>
      <c r="M25" s="52">
        <v>1.05</v>
      </c>
    </row>
    <row r="26" spans="1:13" ht="51.75" customHeight="1">
      <c r="A26" s="43">
        <v>23</v>
      </c>
      <c r="B26" s="54"/>
      <c r="C26" s="53" t="s">
        <v>46</v>
      </c>
      <c r="D26" s="46"/>
      <c r="E26" s="47" t="s">
        <v>34</v>
      </c>
      <c r="F26" s="46"/>
      <c r="G26" s="46"/>
      <c r="H26" s="48">
        <v>10</v>
      </c>
      <c r="I26" s="49">
        <v>0</v>
      </c>
      <c r="J26" s="50">
        <f t="shared" si="2"/>
        <v>0</v>
      </c>
      <c r="K26" s="50">
        <f t="shared" si="0"/>
        <v>0</v>
      </c>
      <c r="L26" s="51">
        <f t="shared" si="3"/>
        <v>0</v>
      </c>
      <c r="M26" s="52">
        <v>1.05</v>
      </c>
    </row>
    <row r="27" spans="1:13" ht="48.75" customHeight="1">
      <c r="A27" s="43">
        <v>24</v>
      </c>
      <c r="B27" s="54"/>
      <c r="C27" s="53" t="s">
        <v>41</v>
      </c>
      <c r="D27" s="46"/>
      <c r="E27" s="47" t="s">
        <v>34</v>
      </c>
      <c r="F27" s="46"/>
      <c r="G27" s="46"/>
      <c r="H27" s="48">
        <v>12</v>
      </c>
      <c r="I27" s="49">
        <v>0</v>
      </c>
      <c r="J27" s="50">
        <f t="shared" si="2"/>
        <v>0</v>
      </c>
      <c r="K27" s="50">
        <f t="shared" si="0"/>
        <v>0</v>
      </c>
      <c r="L27" s="51">
        <f t="shared" si="3"/>
        <v>0</v>
      </c>
      <c r="M27" s="52">
        <v>1.05</v>
      </c>
    </row>
    <row r="28" spans="1:13" ht="51.75" customHeight="1">
      <c r="A28" s="43">
        <v>25</v>
      </c>
      <c r="B28" s="54"/>
      <c r="C28" s="53" t="s">
        <v>42</v>
      </c>
      <c r="D28" s="46"/>
      <c r="E28" s="47" t="s">
        <v>34</v>
      </c>
      <c r="F28" s="46"/>
      <c r="G28" s="46"/>
      <c r="H28" s="48">
        <v>12</v>
      </c>
      <c r="I28" s="49">
        <v>0</v>
      </c>
      <c r="J28" s="50">
        <f t="shared" si="2"/>
        <v>0</v>
      </c>
      <c r="K28" s="50">
        <f t="shared" si="0"/>
        <v>0</v>
      </c>
      <c r="L28" s="51">
        <f t="shared" si="3"/>
        <v>0</v>
      </c>
      <c r="M28" s="52">
        <v>1.05</v>
      </c>
    </row>
    <row r="29" spans="1:13" ht="53.25" customHeight="1">
      <c r="A29" s="43">
        <v>26</v>
      </c>
      <c r="B29" s="54"/>
      <c r="C29" s="53" t="s">
        <v>45</v>
      </c>
      <c r="D29" s="46"/>
      <c r="E29" s="47" t="s">
        <v>34</v>
      </c>
      <c r="F29" s="46"/>
      <c r="G29" s="46"/>
      <c r="H29" s="48">
        <v>12</v>
      </c>
      <c r="I29" s="49">
        <v>0</v>
      </c>
      <c r="J29" s="50">
        <f t="shared" si="2"/>
        <v>0</v>
      </c>
      <c r="K29" s="50">
        <f t="shared" si="0"/>
        <v>0</v>
      </c>
      <c r="L29" s="51">
        <f t="shared" si="3"/>
        <v>0</v>
      </c>
      <c r="M29" s="52">
        <v>1.05</v>
      </c>
    </row>
    <row r="30" spans="1:13" ht="38.25" customHeight="1">
      <c r="A30" s="43">
        <v>27</v>
      </c>
      <c r="B30" s="54"/>
      <c r="C30" s="53" t="s">
        <v>52</v>
      </c>
      <c r="D30" s="46"/>
      <c r="E30" s="47" t="s">
        <v>34</v>
      </c>
      <c r="F30" s="46"/>
      <c r="G30" s="46"/>
      <c r="H30" s="48">
        <v>12</v>
      </c>
      <c r="I30" s="49">
        <v>0</v>
      </c>
      <c r="J30" s="50">
        <f t="shared" si="2"/>
        <v>0</v>
      </c>
      <c r="K30" s="50">
        <f t="shared" si="0"/>
        <v>0</v>
      </c>
      <c r="L30" s="51">
        <f t="shared" si="3"/>
        <v>0</v>
      </c>
      <c r="M30" s="52">
        <v>1.05</v>
      </c>
    </row>
    <row r="31" spans="1:13" ht="38.25" customHeight="1">
      <c r="A31" s="43">
        <v>28</v>
      </c>
      <c r="B31" s="54"/>
      <c r="C31" s="53" t="s">
        <v>47</v>
      </c>
      <c r="D31" s="46"/>
      <c r="E31" s="47" t="s">
        <v>34</v>
      </c>
      <c r="F31" s="46"/>
      <c r="G31" s="46"/>
      <c r="H31" s="48">
        <v>10</v>
      </c>
      <c r="I31" s="49">
        <v>0</v>
      </c>
      <c r="J31" s="50">
        <f t="shared" si="2"/>
        <v>0</v>
      </c>
      <c r="K31" s="50">
        <f t="shared" si="0"/>
        <v>0</v>
      </c>
      <c r="L31" s="51">
        <f t="shared" si="3"/>
        <v>0</v>
      </c>
      <c r="M31" s="52">
        <v>1.05</v>
      </c>
    </row>
    <row r="32" spans="1:13" ht="46.5" customHeight="1">
      <c r="A32" s="43">
        <v>29</v>
      </c>
      <c r="B32" s="54"/>
      <c r="C32" s="53" t="s">
        <v>22</v>
      </c>
      <c r="D32" s="46"/>
      <c r="E32" s="47" t="s">
        <v>34</v>
      </c>
      <c r="F32" s="46"/>
      <c r="G32" s="46"/>
      <c r="H32" s="48">
        <v>2</v>
      </c>
      <c r="I32" s="49">
        <v>0</v>
      </c>
      <c r="J32" s="50">
        <f t="shared" si="2"/>
        <v>0</v>
      </c>
      <c r="K32" s="50">
        <f t="shared" si="0"/>
        <v>0</v>
      </c>
      <c r="L32" s="51">
        <f t="shared" si="3"/>
        <v>0</v>
      </c>
      <c r="M32" s="52">
        <v>1.05</v>
      </c>
    </row>
    <row r="33" spans="1:13" ht="45.75" customHeight="1">
      <c r="A33" s="43">
        <v>30</v>
      </c>
      <c r="B33" s="54"/>
      <c r="C33" s="53" t="s">
        <v>23</v>
      </c>
      <c r="D33" s="46"/>
      <c r="E33" s="47" t="s">
        <v>34</v>
      </c>
      <c r="F33" s="46"/>
      <c r="G33" s="46"/>
      <c r="H33" s="48">
        <v>8</v>
      </c>
      <c r="I33" s="49">
        <v>0</v>
      </c>
      <c r="J33" s="50">
        <f t="shared" si="2"/>
        <v>0</v>
      </c>
      <c r="K33" s="50">
        <f t="shared" si="0"/>
        <v>0</v>
      </c>
      <c r="L33" s="51">
        <f t="shared" si="3"/>
        <v>0</v>
      </c>
      <c r="M33" s="52">
        <v>1.05</v>
      </c>
    </row>
    <row r="34" spans="1:13" ht="54" customHeight="1">
      <c r="A34" s="43">
        <v>31</v>
      </c>
      <c r="B34" s="54"/>
      <c r="C34" s="53" t="s">
        <v>24</v>
      </c>
      <c r="D34" s="46"/>
      <c r="E34" s="47" t="s">
        <v>34</v>
      </c>
      <c r="F34" s="46"/>
      <c r="G34" s="46"/>
      <c r="H34" s="48">
        <v>24</v>
      </c>
      <c r="I34" s="49">
        <v>0</v>
      </c>
      <c r="J34" s="50">
        <f t="shared" si="2"/>
        <v>0</v>
      </c>
      <c r="K34" s="50">
        <f t="shared" si="0"/>
        <v>0</v>
      </c>
      <c r="L34" s="51">
        <f t="shared" si="3"/>
        <v>0</v>
      </c>
      <c r="M34" s="52">
        <v>1.05</v>
      </c>
    </row>
    <row r="35" spans="1:13" ht="53.25" customHeight="1">
      <c r="A35" s="43">
        <v>32</v>
      </c>
      <c r="B35" s="56" t="s">
        <v>61</v>
      </c>
      <c r="C35" s="53" t="s">
        <v>25</v>
      </c>
      <c r="D35" s="46"/>
      <c r="E35" s="47" t="s">
        <v>34</v>
      </c>
      <c r="F35" s="46"/>
      <c r="G35" s="46"/>
      <c r="H35" s="48">
        <v>6</v>
      </c>
      <c r="I35" s="49">
        <v>0</v>
      </c>
      <c r="J35" s="50">
        <f t="shared" si="2"/>
        <v>0</v>
      </c>
      <c r="K35" s="50">
        <f t="shared" si="0"/>
        <v>0</v>
      </c>
      <c r="L35" s="51">
        <f t="shared" si="3"/>
        <v>0</v>
      </c>
      <c r="M35" s="52">
        <v>1.05</v>
      </c>
    </row>
    <row r="36" spans="1:13" ht="67.5" customHeight="1">
      <c r="A36" s="43">
        <v>33</v>
      </c>
      <c r="B36" s="56"/>
      <c r="C36" s="53" t="s">
        <v>26</v>
      </c>
      <c r="D36" s="46"/>
      <c r="E36" s="47" t="s">
        <v>34</v>
      </c>
      <c r="F36" s="46"/>
      <c r="G36" s="46"/>
      <c r="H36" s="48">
        <v>6</v>
      </c>
      <c r="I36" s="49">
        <v>0</v>
      </c>
      <c r="J36" s="50">
        <f t="shared" si="2"/>
        <v>0</v>
      </c>
      <c r="K36" s="50">
        <f t="shared" si="0"/>
        <v>0</v>
      </c>
      <c r="L36" s="51">
        <f t="shared" si="3"/>
        <v>0</v>
      </c>
      <c r="M36" s="52">
        <v>1.05</v>
      </c>
    </row>
    <row r="37" spans="1:13" ht="60" customHeight="1">
      <c r="A37" s="43">
        <v>34</v>
      </c>
      <c r="B37" s="56"/>
      <c r="C37" s="53" t="s">
        <v>43</v>
      </c>
      <c r="D37" s="46"/>
      <c r="E37" s="47" t="s">
        <v>34</v>
      </c>
      <c r="F37" s="46"/>
      <c r="G37" s="46"/>
      <c r="H37" s="48">
        <v>12</v>
      </c>
      <c r="I37" s="49">
        <v>0</v>
      </c>
      <c r="J37" s="50">
        <f t="shared" si="2"/>
        <v>0</v>
      </c>
      <c r="K37" s="50">
        <f t="shared" si="0"/>
        <v>0</v>
      </c>
      <c r="L37" s="51">
        <f t="shared" si="3"/>
        <v>0</v>
      </c>
      <c r="M37" s="52">
        <v>1.05</v>
      </c>
    </row>
    <row r="38" spans="1:13" ht="59.25" customHeight="1">
      <c r="A38" s="43">
        <v>35</v>
      </c>
      <c r="B38" s="56"/>
      <c r="C38" s="53" t="s">
        <v>27</v>
      </c>
      <c r="D38" s="46"/>
      <c r="E38" s="47" t="s">
        <v>34</v>
      </c>
      <c r="F38" s="46"/>
      <c r="G38" s="46"/>
      <c r="H38" s="48">
        <v>8</v>
      </c>
      <c r="I38" s="49">
        <v>0</v>
      </c>
      <c r="J38" s="50">
        <f t="shared" si="2"/>
        <v>0</v>
      </c>
      <c r="K38" s="50">
        <f t="shared" si="0"/>
        <v>0</v>
      </c>
      <c r="L38" s="51">
        <f t="shared" si="3"/>
        <v>0</v>
      </c>
      <c r="M38" s="52">
        <v>1.05</v>
      </c>
    </row>
    <row r="39" spans="1:13" ht="51.75" customHeight="1">
      <c r="A39" s="43">
        <v>36</v>
      </c>
      <c r="B39" s="56"/>
      <c r="C39" s="53" t="s">
        <v>28</v>
      </c>
      <c r="D39" s="46"/>
      <c r="E39" s="47" t="s">
        <v>34</v>
      </c>
      <c r="F39" s="46"/>
      <c r="G39" s="46"/>
      <c r="H39" s="48">
        <v>10</v>
      </c>
      <c r="I39" s="49">
        <v>0</v>
      </c>
      <c r="J39" s="50">
        <f t="shared" si="2"/>
        <v>0</v>
      </c>
      <c r="K39" s="50">
        <f t="shared" si="0"/>
        <v>0</v>
      </c>
      <c r="L39" s="51">
        <f t="shared" si="3"/>
        <v>0</v>
      </c>
      <c r="M39" s="52">
        <v>1.05</v>
      </c>
    </row>
    <row r="40" spans="1:13" ht="51" customHeight="1">
      <c r="A40" s="43">
        <f>A39+1</f>
        <v>37</v>
      </c>
      <c r="B40" s="54"/>
      <c r="C40" s="53" t="s">
        <v>29</v>
      </c>
      <c r="D40" s="46"/>
      <c r="E40" s="47" t="s">
        <v>34</v>
      </c>
      <c r="F40" s="46"/>
      <c r="G40" s="46"/>
      <c r="H40" s="48">
        <v>10</v>
      </c>
      <c r="I40" s="49">
        <v>0</v>
      </c>
      <c r="J40" s="50">
        <f t="shared" si="2"/>
        <v>0</v>
      </c>
      <c r="K40" s="50">
        <f t="shared" si="0"/>
        <v>0</v>
      </c>
      <c r="L40" s="51">
        <f t="shared" si="3"/>
        <v>0</v>
      </c>
      <c r="M40" s="52">
        <v>1.05</v>
      </c>
    </row>
    <row r="41" spans="1:13" ht="53.25" customHeight="1">
      <c r="A41" s="43">
        <v>38</v>
      </c>
      <c r="B41" s="54"/>
      <c r="C41" s="53" t="s">
        <v>30</v>
      </c>
      <c r="D41" s="46"/>
      <c r="E41" s="47" t="s">
        <v>34</v>
      </c>
      <c r="F41" s="46"/>
      <c r="G41" s="46"/>
      <c r="H41" s="48">
        <v>10</v>
      </c>
      <c r="I41" s="49">
        <v>0</v>
      </c>
      <c r="J41" s="50">
        <f t="shared" si="2"/>
        <v>0</v>
      </c>
      <c r="K41" s="50">
        <f t="shared" si="0"/>
        <v>0</v>
      </c>
      <c r="L41" s="51">
        <f t="shared" si="3"/>
        <v>0</v>
      </c>
      <c r="M41" s="52">
        <v>1.05</v>
      </c>
    </row>
    <row r="42" spans="1:13" ht="50.25" customHeight="1">
      <c r="A42" s="43">
        <f>A41+1</f>
        <v>39</v>
      </c>
      <c r="B42" s="54"/>
      <c r="C42" s="53" t="s">
        <v>31</v>
      </c>
      <c r="D42" s="46"/>
      <c r="E42" s="47" t="s">
        <v>34</v>
      </c>
      <c r="F42" s="46"/>
      <c r="G42" s="46"/>
      <c r="H42" s="48">
        <v>4</v>
      </c>
      <c r="I42" s="49">
        <v>0</v>
      </c>
      <c r="J42" s="50">
        <f t="shared" si="2"/>
        <v>0</v>
      </c>
      <c r="K42" s="50">
        <f t="shared" si="0"/>
        <v>0</v>
      </c>
      <c r="L42" s="51">
        <f t="shared" si="3"/>
        <v>0</v>
      </c>
      <c r="M42" s="52">
        <v>1.05</v>
      </c>
    </row>
    <row r="43" spans="1:13" ht="63" customHeight="1">
      <c r="A43" s="43">
        <v>40</v>
      </c>
      <c r="B43" s="54"/>
      <c r="C43" s="53" t="s">
        <v>32</v>
      </c>
      <c r="D43" s="46"/>
      <c r="E43" s="47" t="s">
        <v>34</v>
      </c>
      <c r="F43" s="46"/>
      <c r="G43" s="46"/>
      <c r="H43" s="48">
        <v>6</v>
      </c>
      <c r="I43" s="49">
        <v>0</v>
      </c>
      <c r="J43" s="50">
        <f t="shared" si="2"/>
        <v>0</v>
      </c>
      <c r="K43" s="50">
        <f t="shared" si="0"/>
        <v>0</v>
      </c>
      <c r="L43" s="51">
        <f t="shared" si="3"/>
        <v>0</v>
      </c>
      <c r="M43" s="52">
        <v>1.05</v>
      </c>
    </row>
    <row r="44" spans="1:13" ht="64.5" customHeight="1">
      <c r="A44" s="43">
        <f>A43+1</f>
        <v>41</v>
      </c>
      <c r="B44" s="54"/>
      <c r="C44" s="53" t="s">
        <v>33</v>
      </c>
      <c r="D44" s="46"/>
      <c r="E44" s="47" t="s">
        <v>34</v>
      </c>
      <c r="F44" s="46"/>
      <c r="G44" s="46"/>
      <c r="H44" s="48">
        <v>4</v>
      </c>
      <c r="I44" s="49">
        <v>0</v>
      </c>
      <c r="J44" s="50">
        <f t="shared" si="2"/>
        <v>0</v>
      </c>
      <c r="K44" s="50">
        <f t="shared" si="0"/>
        <v>0</v>
      </c>
      <c r="L44" s="51">
        <f t="shared" si="3"/>
        <v>0</v>
      </c>
      <c r="M44" s="52">
        <v>1.05</v>
      </c>
    </row>
    <row r="45" spans="1:13" ht="62.25" customHeight="1">
      <c r="A45" s="43">
        <v>42</v>
      </c>
      <c r="B45" s="56" t="s">
        <v>61</v>
      </c>
      <c r="C45" s="53" t="s">
        <v>35</v>
      </c>
      <c r="D45" s="57"/>
      <c r="E45" s="47" t="s">
        <v>34</v>
      </c>
      <c r="F45" s="58"/>
      <c r="G45" s="46"/>
      <c r="H45" s="48">
        <v>8</v>
      </c>
      <c r="I45" s="49">
        <v>0</v>
      </c>
      <c r="J45" s="50">
        <f t="shared" si="2"/>
        <v>0</v>
      </c>
      <c r="K45" s="50">
        <f t="shared" si="0"/>
        <v>0</v>
      </c>
      <c r="L45" s="51">
        <f t="shared" si="3"/>
        <v>0</v>
      </c>
      <c r="M45" s="52">
        <v>1.05</v>
      </c>
    </row>
    <row r="46" spans="1:13" ht="54.75" customHeight="1">
      <c r="A46" s="43">
        <f>A45+1</f>
        <v>43</v>
      </c>
      <c r="B46" s="56" t="s">
        <v>61</v>
      </c>
      <c r="C46" s="59" t="s">
        <v>36</v>
      </c>
      <c r="D46" s="57"/>
      <c r="E46" s="47" t="s">
        <v>34</v>
      </c>
      <c r="F46" s="58"/>
      <c r="G46" s="46"/>
      <c r="H46" s="48">
        <v>8</v>
      </c>
      <c r="I46" s="49">
        <v>0</v>
      </c>
      <c r="J46" s="50">
        <f t="shared" si="2"/>
        <v>0</v>
      </c>
      <c r="K46" s="50">
        <f t="shared" si="0"/>
        <v>0</v>
      </c>
      <c r="L46" s="51">
        <f t="shared" si="3"/>
        <v>0</v>
      </c>
      <c r="M46" s="52">
        <v>1.05</v>
      </c>
    </row>
    <row r="47" spans="1:13" ht="35.25" customHeight="1">
      <c r="A47" s="60"/>
      <c r="B47" s="61"/>
      <c r="C47" s="16" t="s">
        <v>5</v>
      </c>
      <c r="D47" s="62"/>
      <c r="E47" s="63"/>
      <c r="F47" s="63"/>
      <c r="G47" s="63"/>
      <c r="H47" s="63"/>
      <c r="I47" s="64"/>
      <c r="J47" s="65">
        <f>SUM(J4:J46)</f>
        <v>0</v>
      </c>
      <c r="K47" s="65">
        <f>SUM(K4:K46)</f>
        <v>0</v>
      </c>
      <c r="L47" s="66">
        <f>SUM(L4:L46)</f>
        <v>0</v>
      </c>
      <c r="M47" s="33"/>
    </row>
    <row r="48" spans="1:13" ht="15.75" customHeight="1">
      <c r="A48" s="4"/>
      <c r="B48" s="5"/>
      <c r="C48" s="9"/>
      <c r="D48" s="6"/>
      <c r="E48" s="7"/>
      <c r="F48" s="7"/>
      <c r="G48" s="7"/>
      <c r="H48" s="7"/>
      <c r="I48" s="8"/>
      <c r="J48" s="10"/>
      <c r="K48" s="10"/>
      <c r="L48" s="11"/>
    </row>
    <row r="49" spans="1:12" ht="12.75">
      <c r="A49" s="4"/>
      <c r="B49" s="5"/>
      <c r="C49" s="6"/>
      <c r="D49" s="6"/>
      <c r="E49" s="7"/>
      <c r="F49" s="7"/>
      <c r="G49" s="7"/>
      <c r="H49" s="7"/>
      <c r="I49" s="8"/>
      <c r="J49" s="12"/>
      <c r="K49" s="13"/>
      <c r="L49" s="14"/>
    </row>
    <row r="50" spans="1:12" ht="11.25" customHeight="1">
      <c r="A50" s="4"/>
    </row>
    <row r="51" spans="1:12" ht="11.25" customHeight="1">
      <c r="A51" s="4"/>
    </row>
    <row r="52" spans="1:12" ht="11.25" customHeight="1">
      <c r="A52" s="4"/>
    </row>
    <row r="53" spans="1:12" ht="11.25" customHeight="1">
      <c r="A53" s="4"/>
    </row>
    <row r="54" spans="1:12" ht="11.25" customHeight="1">
      <c r="A54" s="4"/>
    </row>
    <row r="55" spans="1:12" ht="11.25" customHeight="1">
      <c r="A55" s="4"/>
    </row>
    <row r="56" spans="1:12" ht="11.25" customHeight="1">
      <c r="A56" s="4"/>
    </row>
    <row r="57" spans="1:12" ht="11.25" customHeight="1">
      <c r="A57" s="4"/>
    </row>
    <row r="58" spans="1:12" ht="11.25" customHeight="1">
      <c r="A58" s="4"/>
    </row>
    <row r="59" spans="1:12" ht="11.25" customHeight="1">
      <c r="A59" s="4"/>
    </row>
    <row r="60" spans="1:12" ht="11.25" customHeight="1">
      <c r="A60" s="4"/>
    </row>
    <row r="61" spans="1:12" ht="11.25" customHeight="1">
      <c r="A61" s="4"/>
    </row>
    <row r="62" spans="1:12" ht="11.25" customHeight="1">
      <c r="A62" s="4"/>
    </row>
    <row r="63" spans="1:12" ht="11.25" customHeight="1">
      <c r="A63" s="4"/>
    </row>
    <row r="64" spans="1:12" ht="11.25" customHeight="1">
      <c r="A64" s="4"/>
    </row>
    <row r="65" spans="1:1" ht="11.25" customHeight="1">
      <c r="A65" s="4"/>
    </row>
    <row r="66" spans="1:1" ht="11.25" customHeight="1">
      <c r="A66" s="4"/>
    </row>
    <row r="67" spans="1:1" ht="11.25" customHeight="1">
      <c r="A67" s="4"/>
    </row>
    <row r="68" spans="1:1" ht="11.25" customHeight="1">
      <c r="A68" s="4"/>
    </row>
    <row r="69" spans="1:1" ht="11.25" customHeight="1">
      <c r="A69" s="4"/>
    </row>
    <row r="70" spans="1:1" ht="11.25" customHeight="1">
      <c r="A70" s="4"/>
    </row>
    <row r="71" spans="1:1" ht="11.25" customHeight="1">
      <c r="A71" s="4"/>
    </row>
    <row r="72" spans="1:1" ht="11.25" customHeight="1">
      <c r="A72" s="4"/>
    </row>
    <row r="73" spans="1:1" ht="11.25" customHeight="1">
      <c r="A73" s="4"/>
    </row>
    <row r="74" spans="1:1" ht="11.25" customHeight="1">
      <c r="A74" s="4"/>
    </row>
    <row r="75" spans="1:1" ht="11.25" customHeight="1">
      <c r="A75" s="4"/>
    </row>
    <row r="76" spans="1:1" ht="11.25" customHeight="1">
      <c r="A76" s="4"/>
    </row>
    <row r="77" spans="1:1" ht="11.25" customHeight="1">
      <c r="A77" s="4"/>
    </row>
    <row r="78" spans="1:1" ht="11.25" customHeight="1">
      <c r="A78" s="4"/>
    </row>
    <row r="79" spans="1:1" ht="11.25" customHeight="1">
      <c r="A79" s="4"/>
    </row>
    <row r="80" spans="1:1" ht="11.25" customHeight="1">
      <c r="A80" s="4"/>
    </row>
    <row r="81" spans="1:1" ht="11.25" customHeight="1">
      <c r="A81" s="4"/>
    </row>
    <row r="82" spans="1:1" ht="11.25" customHeight="1">
      <c r="A82" s="4"/>
    </row>
    <row r="83" spans="1:1" ht="11.25" customHeight="1">
      <c r="A83" s="4"/>
    </row>
    <row r="84" spans="1:1" ht="11.25" customHeight="1">
      <c r="A84" s="4"/>
    </row>
    <row r="85" spans="1:1" ht="11.25" customHeight="1">
      <c r="A85" s="4"/>
    </row>
    <row r="86" spans="1:1" ht="11.25" customHeight="1">
      <c r="A86" s="4"/>
    </row>
    <row r="87" spans="1:1" ht="11.25" customHeight="1">
      <c r="A87" s="4"/>
    </row>
    <row r="88" spans="1:1" ht="11.25" customHeight="1">
      <c r="A88" s="4"/>
    </row>
    <row r="89" spans="1:1" ht="11.25" customHeight="1">
      <c r="A89" s="4"/>
    </row>
    <row r="90" spans="1:1" ht="11.25" customHeight="1">
      <c r="A90" s="4"/>
    </row>
    <row r="91" spans="1:1" ht="11.25" customHeight="1">
      <c r="A91" s="4"/>
    </row>
    <row r="92" spans="1:1" ht="11.25" customHeight="1">
      <c r="A92" s="4"/>
    </row>
    <row r="93" spans="1:1" ht="11.25" customHeight="1">
      <c r="A93" s="4"/>
    </row>
    <row r="94" spans="1:1" ht="11.25" customHeight="1">
      <c r="A94" s="4"/>
    </row>
    <row r="95" spans="1:1" ht="11.25" customHeight="1">
      <c r="A95" s="4"/>
    </row>
    <row r="96" spans="1:1" ht="11.25" customHeight="1">
      <c r="A96" s="4"/>
    </row>
    <row r="97" spans="1:1" ht="11.25" customHeight="1">
      <c r="A97" s="4"/>
    </row>
    <row r="98" spans="1:1" ht="11.25" customHeight="1">
      <c r="A98" s="4"/>
    </row>
    <row r="99" spans="1:1" ht="11.25" customHeight="1">
      <c r="A99" s="4"/>
    </row>
    <row r="100" spans="1:1" ht="11.25" customHeight="1">
      <c r="A100" s="4"/>
    </row>
    <row r="101" spans="1:1" ht="11.25" customHeight="1">
      <c r="A101" s="4"/>
    </row>
    <row r="102" spans="1:1" ht="11.25" customHeight="1">
      <c r="A102" s="4"/>
    </row>
    <row r="103" spans="1:1" ht="11.25" customHeight="1">
      <c r="A103" s="4"/>
    </row>
    <row r="104" spans="1:1" ht="11.25" customHeight="1">
      <c r="A104" s="4"/>
    </row>
    <row r="105" spans="1:1" ht="11.25" customHeight="1">
      <c r="A105" s="4"/>
    </row>
    <row r="106" spans="1:1" ht="11.25" customHeight="1">
      <c r="A106" s="4"/>
    </row>
    <row r="107" spans="1:1" ht="11.25" customHeight="1">
      <c r="A107" s="4"/>
    </row>
    <row r="108" spans="1:1" ht="11.25" customHeight="1">
      <c r="A108" s="4"/>
    </row>
    <row r="109" spans="1:1" ht="11.25" customHeight="1">
      <c r="A109" s="4"/>
    </row>
    <row r="110" spans="1:1" ht="11.25" customHeight="1">
      <c r="A110" s="4"/>
    </row>
    <row r="111" spans="1:1" ht="11.25" customHeight="1">
      <c r="A111" s="4"/>
    </row>
    <row r="112" spans="1:1" ht="11.25" customHeight="1">
      <c r="A112" s="4"/>
    </row>
    <row r="113" spans="1:1" ht="11.25" customHeight="1">
      <c r="A113" s="4"/>
    </row>
    <row r="114" spans="1:1" ht="11.25" customHeight="1">
      <c r="A114" s="4"/>
    </row>
    <row r="115" spans="1:1" ht="11.25" customHeight="1">
      <c r="A115" s="4"/>
    </row>
    <row r="116" spans="1:1" ht="11.25" customHeight="1">
      <c r="A116" s="4"/>
    </row>
    <row r="117" spans="1:1" ht="11.25" customHeight="1">
      <c r="A117" s="4"/>
    </row>
    <row r="118" spans="1:1" ht="11.25" customHeight="1">
      <c r="A118" s="4"/>
    </row>
    <row r="119" spans="1:1" ht="11.25" customHeight="1">
      <c r="A119" s="4"/>
    </row>
    <row r="120" spans="1:1" ht="11.25" customHeight="1">
      <c r="A120" s="4"/>
    </row>
    <row r="121" spans="1:1" ht="11.25" customHeight="1">
      <c r="A121" s="4"/>
    </row>
    <row r="122" spans="1:1" ht="11.25" customHeight="1">
      <c r="A122" s="4"/>
    </row>
    <row r="123" spans="1:1" ht="11.25" customHeight="1">
      <c r="A123" s="4"/>
    </row>
    <row r="124" spans="1:1" ht="11.25" customHeight="1">
      <c r="A124" s="4"/>
    </row>
    <row r="125" spans="1:1" ht="11.25" customHeight="1">
      <c r="A125" s="4"/>
    </row>
    <row r="126" spans="1:1" ht="11.25" customHeight="1">
      <c r="A126" s="4"/>
    </row>
    <row r="127" spans="1:1" ht="11.25" customHeight="1">
      <c r="A127" s="4"/>
    </row>
    <row r="128" spans="1:1" ht="11.25" customHeight="1">
      <c r="A128" s="4"/>
    </row>
    <row r="129" spans="1:1" ht="11.25" customHeight="1">
      <c r="A129" s="4"/>
    </row>
    <row r="130" spans="1:1" ht="11.25" customHeight="1">
      <c r="A130" s="4"/>
    </row>
    <row r="131" spans="1:1" ht="11.25" customHeight="1">
      <c r="A131" s="4"/>
    </row>
    <row r="132" spans="1:1" ht="11.25" customHeight="1">
      <c r="A132" s="4"/>
    </row>
    <row r="133" spans="1:1" ht="11.25" customHeight="1">
      <c r="A133" s="4"/>
    </row>
    <row r="134" spans="1:1" ht="11.25" customHeight="1">
      <c r="A134" s="4"/>
    </row>
    <row r="135" spans="1:1" ht="11.25" customHeight="1">
      <c r="A135" s="4"/>
    </row>
    <row r="136" spans="1:1" ht="11.25" customHeight="1">
      <c r="A136" s="4"/>
    </row>
    <row r="137" spans="1:1" ht="11.25" customHeight="1">
      <c r="A137" s="4"/>
    </row>
    <row r="138" spans="1:1" ht="11.25" customHeight="1">
      <c r="A138" s="4"/>
    </row>
    <row r="139" spans="1:1" ht="11.25" customHeight="1">
      <c r="A139" s="4"/>
    </row>
    <row r="140" spans="1:1" ht="11.25" customHeight="1">
      <c r="A140" s="4"/>
    </row>
    <row r="141" spans="1:1" ht="11.25" customHeight="1">
      <c r="A141" s="4"/>
    </row>
    <row r="142" spans="1:1" ht="11.25" customHeight="1">
      <c r="A142" s="4"/>
    </row>
    <row r="143" spans="1:1" ht="11.25" customHeight="1">
      <c r="A143" s="4"/>
    </row>
    <row r="144" spans="1:1" ht="11.25" customHeight="1">
      <c r="A144" s="4"/>
    </row>
    <row r="145" spans="1:1" ht="11.25" customHeight="1">
      <c r="A145" s="4"/>
    </row>
    <row r="146" spans="1:1" ht="11.25" customHeight="1">
      <c r="A146" s="4"/>
    </row>
    <row r="147" spans="1:1" ht="11.25" customHeight="1">
      <c r="A147" s="4"/>
    </row>
    <row r="148" spans="1:1" ht="11.25" customHeight="1">
      <c r="A148" s="4"/>
    </row>
    <row r="149" spans="1:1" ht="11.25" customHeight="1">
      <c r="A149" s="4"/>
    </row>
    <row r="150" spans="1:1" ht="11.25" customHeight="1">
      <c r="A150" s="4"/>
    </row>
    <row r="151" spans="1:1" ht="11.25" customHeight="1">
      <c r="A151" s="4"/>
    </row>
    <row r="152" spans="1:1" ht="11.25" customHeight="1">
      <c r="A152" s="4"/>
    </row>
    <row r="153" spans="1:1" ht="11.25" customHeight="1">
      <c r="A153" s="4"/>
    </row>
    <row r="154" spans="1:1" ht="11.25" customHeight="1">
      <c r="A154" s="4"/>
    </row>
    <row r="155" spans="1:1" ht="11.25" customHeight="1">
      <c r="A155" s="4"/>
    </row>
    <row r="156" spans="1:1" ht="11.25" customHeight="1">
      <c r="A156" s="4"/>
    </row>
    <row r="157" spans="1:1" ht="11.25" customHeight="1">
      <c r="A157" s="4"/>
    </row>
    <row r="158" spans="1:1" ht="11.25" customHeight="1">
      <c r="A158" s="4"/>
    </row>
    <row r="159" spans="1:1" ht="11.25" customHeight="1">
      <c r="A159" s="4"/>
    </row>
    <row r="160" spans="1:1" ht="11.25" customHeight="1">
      <c r="A160" s="4"/>
    </row>
    <row r="161" spans="1:1" ht="11.25" customHeight="1">
      <c r="A161" s="4"/>
    </row>
    <row r="162" spans="1:1" ht="11.25" customHeight="1">
      <c r="A162" s="4"/>
    </row>
    <row r="163" spans="1:1" ht="11.25" customHeight="1">
      <c r="A163" s="4"/>
    </row>
    <row r="164" spans="1:1" ht="11.25" customHeight="1">
      <c r="A164" s="4"/>
    </row>
    <row r="165" spans="1:1" ht="11.25" customHeight="1">
      <c r="A165" s="4"/>
    </row>
    <row r="166" spans="1:1" ht="11.25" customHeight="1">
      <c r="A166" s="4"/>
    </row>
    <row r="167" spans="1:1" ht="11.25" customHeight="1">
      <c r="A167" s="4"/>
    </row>
    <row r="168" spans="1:1" ht="11.25" customHeight="1">
      <c r="A168" s="4"/>
    </row>
    <row r="169" spans="1:1" ht="11.25" customHeight="1">
      <c r="A169" s="4"/>
    </row>
    <row r="170" spans="1:1" ht="11.25" customHeight="1">
      <c r="A170" s="4"/>
    </row>
    <row r="171" spans="1:1" ht="11.25" customHeight="1">
      <c r="A171" s="4"/>
    </row>
    <row r="172" spans="1:1" ht="11.25" customHeight="1">
      <c r="A172" s="4"/>
    </row>
    <row r="173" spans="1:1" ht="11.25" customHeight="1">
      <c r="A173" s="4"/>
    </row>
    <row r="174" spans="1:1" ht="11.25" customHeight="1">
      <c r="A174" s="4"/>
    </row>
    <row r="175" spans="1:1" ht="11.25" customHeight="1">
      <c r="A175" s="4"/>
    </row>
    <row r="176" spans="1:1" ht="11.25" customHeight="1">
      <c r="A176" s="4"/>
    </row>
    <row r="177" spans="1:1" ht="11.25" customHeight="1">
      <c r="A177" s="4"/>
    </row>
    <row r="178" spans="1:1" ht="11.25" customHeight="1">
      <c r="A178" s="4"/>
    </row>
    <row r="179" spans="1:1" ht="11.25" customHeight="1">
      <c r="A179" s="4"/>
    </row>
    <row r="180" spans="1:1" ht="11.25" customHeight="1">
      <c r="A180" s="4"/>
    </row>
    <row r="181" spans="1:1" ht="11.25" customHeight="1">
      <c r="A181" s="4"/>
    </row>
    <row r="182" spans="1:1" ht="11.25" customHeight="1">
      <c r="A182" s="4"/>
    </row>
    <row r="183" spans="1:1" ht="11.25" customHeight="1">
      <c r="A183" s="4"/>
    </row>
    <row r="184" spans="1:1" ht="11.25" customHeight="1">
      <c r="A184" s="4"/>
    </row>
    <row r="185" spans="1:1" ht="11.25" customHeight="1">
      <c r="A185" s="4"/>
    </row>
    <row r="186" spans="1:1" ht="11.25" customHeight="1">
      <c r="A186" s="4"/>
    </row>
    <row r="187" spans="1:1" ht="11.25" customHeight="1">
      <c r="A187" s="4"/>
    </row>
    <row r="188" spans="1:1" ht="11.25" customHeight="1">
      <c r="A188" s="4"/>
    </row>
    <row r="189" spans="1:1" ht="11.25" customHeight="1">
      <c r="A189" s="4"/>
    </row>
    <row r="190" spans="1:1" ht="11.25" customHeight="1">
      <c r="A190" s="4"/>
    </row>
    <row r="191" spans="1:1" ht="11.25" customHeight="1">
      <c r="A191" s="4"/>
    </row>
    <row r="192" spans="1:1" ht="11.25" customHeight="1">
      <c r="A192" s="4"/>
    </row>
    <row r="193" spans="1:1" ht="11.25" customHeight="1">
      <c r="A193" s="4"/>
    </row>
    <row r="194" spans="1:1" ht="11.25" customHeight="1">
      <c r="A194" s="4"/>
    </row>
    <row r="195" spans="1:1" ht="11.25" customHeight="1">
      <c r="A195" s="4"/>
    </row>
    <row r="196" spans="1:1" ht="11.25" customHeight="1">
      <c r="A196" s="4"/>
    </row>
    <row r="197" spans="1:1" ht="11.25" customHeight="1">
      <c r="A197" s="4"/>
    </row>
    <row r="198" spans="1:1" ht="11.25" customHeight="1">
      <c r="A198" s="4"/>
    </row>
    <row r="199" spans="1:1" ht="11.25" customHeight="1">
      <c r="A199" s="4"/>
    </row>
    <row r="200" spans="1:1" ht="11.25" customHeight="1">
      <c r="A200" s="4"/>
    </row>
    <row r="201" spans="1:1" ht="11.25" customHeight="1">
      <c r="A201" s="4"/>
    </row>
    <row r="202" spans="1:1" ht="11.25" customHeight="1">
      <c r="A202" s="4"/>
    </row>
    <row r="203" spans="1:1" ht="11.25" customHeight="1">
      <c r="A203" s="4"/>
    </row>
  </sheetData>
  <protectedRanges>
    <protectedRange sqref="I12:I22" name="Range1_1"/>
    <protectedRange sqref="I33:I35" name="Range1_2"/>
    <protectedRange sqref="I36:I38" name="Range1_3"/>
    <protectedRange sqref="I23:I27" name="Range1_4"/>
  </protectedRanges>
  <mergeCells count="4">
    <mergeCell ref="L2:L3"/>
    <mergeCell ref="C3:I3"/>
    <mergeCell ref="M2:M3"/>
    <mergeCell ref="B1:G1"/>
  </mergeCells>
  <phoneticPr fontId="0" type="noConversion"/>
  <conditionalFormatting sqref="I4:I46">
    <cfRule type="expression" dxfId="0" priority="3">
      <formula>AND(NOT(ISBLANK(XFB4)),NOT(ISBLANK(I4)),NOT(ISBLANK(J4)))</formula>
    </cfRule>
  </conditionalFormatting>
  <printOptions gridLines="1"/>
  <pageMargins left="0.31496062992125984" right="0.31496062992125984" top="0.55118110236220474" bottom="0.55118110236220474" header="0.31496062992125984" footer="0.31496062992125984"/>
  <pageSetup paperSize="9" scale="90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mario.budija@ozbpakrac-bhv.hr</dc:creator>
  <cp:lastModifiedBy>MARIO</cp:lastModifiedBy>
  <cp:lastPrinted>2018-12-05T19:58:53Z</cp:lastPrinted>
  <dcterms:created xsi:type="dcterms:W3CDTF">2012-10-18T06:30:35Z</dcterms:created>
  <dcterms:modified xsi:type="dcterms:W3CDTF">2018-12-05T19:59:12Z</dcterms:modified>
</cp:coreProperties>
</file>