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370" windowHeight="9660"/>
  </bookViews>
  <sheets>
    <sheet name="TROŠKOVNIK" sheetId="1" r:id="rId1"/>
  </sheets>
  <definedNames>
    <definedName name="_xlnm.Print_Titles" localSheetId="0">TROŠKOVNIK!$1:$3</definedName>
    <definedName name="_xlnm.Print_Area" localSheetId="0">TROŠKOVNIK!$A$1:$K$12</definedName>
  </definedNames>
  <calcPr calcId="145621"/>
</workbook>
</file>

<file path=xl/calcChain.xml><?xml version="1.0" encoding="utf-8"?>
<calcChain xmlns="http://schemas.openxmlformats.org/spreadsheetml/2006/main">
  <c r="J5" i="1" l="1"/>
  <c r="K5" i="1" s="1"/>
  <c r="L5" i="1" s="1"/>
  <c r="J6" i="1"/>
  <c r="K6" i="1" s="1"/>
  <c r="L6" i="1" s="1"/>
  <c r="J7" i="1"/>
  <c r="K7" i="1" s="1"/>
  <c r="L7" i="1" s="1"/>
  <c r="J4" i="1" l="1"/>
  <c r="K4" i="1" s="1"/>
  <c r="L4" i="1" s="1"/>
  <c r="J8" i="1"/>
  <c r="K8" i="1" s="1"/>
  <c r="L8" i="1" s="1"/>
  <c r="J9" i="1" l="1"/>
  <c r="L9" i="1"/>
  <c r="K9" i="1" l="1"/>
</calcChain>
</file>

<file path=xl/sharedStrings.xml><?xml version="1.0" encoding="utf-8"?>
<sst xmlns="http://schemas.openxmlformats.org/spreadsheetml/2006/main" count="30" uniqueCount="26">
  <si>
    <t>j.m.</t>
  </si>
  <si>
    <t>zaštićeni naziv</t>
  </si>
  <si>
    <t>proizvođač</t>
  </si>
  <si>
    <t>iznos PDV-a</t>
  </si>
  <si>
    <t>upišite vrijednost pdv-a (za 25%=1,25; za 5%=1,05</t>
  </si>
  <si>
    <t>Redni broj</t>
  </si>
  <si>
    <t>kom</t>
  </si>
  <si>
    <t xml:space="preserve">   Intramedularne fiksacije </t>
  </si>
  <si>
    <t xml:space="preserve">Osnovni vijak za proximalni femoralni čavao, materijal titan, promjer 10,5 - 12 mm, samorezni, sterilno pakiranje, osnovni vijak dužine od                          70 - 120 mm                              </t>
  </si>
  <si>
    <t xml:space="preserve">Distalni vijak za zaključavanje proximalno-femoralnog standardnog i dugog čavla, materijal titan, promjer 4,5 - 6 mm, samorezni, sterilno pakiranje,  dužine u rasponu od 24 - 100 mm                       </t>
  </si>
  <si>
    <t xml:space="preserve">Kapica zaštitna za proximalni-femoralni čavao, materijal titan, sterilno pakiranje              </t>
  </si>
  <si>
    <t>Vijak za učvršćivanje osnovnog vijka, materijal titan, s osiguračem protiv odvrtanja, sterilno pakiranje</t>
  </si>
  <si>
    <t>Ev. br.:  06/18</t>
  </si>
  <si>
    <t>Opća županijska bolnica Pakrac i bolnica hrvatskih veterana</t>
  </si>
  <si>
    <t>2018.</t>
  </si>
  <si>
    <t>grupa</t>
  </si>
  <si>
    <t>kataloški broj</t>
  </si>
  <si>
    <t>planirana okvirna količina</t>
  </si>
  <si>
    <t>jedinična cijena bez PDV-a</t>
  </si>
  <si>
    <t>ukupna cijena bez PDV-a</t>
  </si>
  <si>
    <t>ukupna cijena s PDV</t>
  </si>
  <si>
    <t>Ukupna vrijednost (s i bez PDV-a), brojkom:</t>
  </si>
  <si>
    <t>naziv</t>
  </si>
  <si>
    <t>Potrebno je osigurati 
konsignaciju navedenih veličina ,minimalno 1 kom. od svake veličine te zanavljanje u roku 1 dana</t>
  </si>
  <si>
    <t>Proximalni femoralni čavao materijal titan,proximalni promjer 15,5-16,5 mm,s antirot. I dinamičkom rupom,sterilno pakiranje distalni promjer  10 mm, dužina 180 mm,                     125° i 130°</t>
  </si>
  <si>
    <t>potreban instrumentarij na korištenje za vrijeme trajanja ugovora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</si>
</sst>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4" fontId="5" fillId="4" borderId="0" xfId="0" applyNumberFormat="1" applyFont="1" applyFill="1" applyAlignment="1">
      <alignment vertical="center" wrapText="1"/>
    </xf>
    <xf numFmtId="4" fontId="5" fillId="4" borderId="0" xfId="0" applyNumberFormat="1" applyFont="1" applyFill="1" applyAlignment="1">
      <alignment horizontal="righ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/>
    <xf numFmtId="4" fontId="5" fillId="2" borderId="0" xfId="0" applyNumberFormat="1" applyFont="1" applyFill="1"/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/>
    <xf numFmtId="4" fontId="6" fillId="3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 wrapText="1"/>
    </xf>
    <xf numFmtId="49" fontId="5" fillId="0" borderId="1" xfId="3" applyNumberFormat="1" applyFont="1" applyBorder="1" applyAlignment="1"/>
    <xf numFmtId="1" fontId="5" fillId="0" borderId="4" xfId="3" applyNumberFormat="1" applyFont="1" applyBorder="1" applyAlignment="1">
      <alignment horizontal="center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3" borderId="1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" fontId="5" fillId="0" borderId="1" xfId="3" applyNumberFormat="1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>
      <alignment horizontal="center" vertical="center"/>
    </xf>
    <xf numFmtId="0" fontId="5" fillId="4" borderId="0" xfId="0" applyFont="1" applyFill="1"/>
    <xf numFmtId="4" fontId="5" fillId="4" borderId="0" xfId="0" applyNumberFormat="1" applyFont="1" applyFill="1"/>
    <xf numFmtId="0" fontId="5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/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6" xfId="0" applyNumberFormat="1" applyFont="1" applyFill="1" applyBorder="1" applyAlignment="1">
      <alignment horizontal="left" vertical="center" wrapText="1"/>
    </xf>
    <xf numFmtId="0" fontId="5" fillId="0" borderId="0" xfId="0" applyFont="1" applyAlignment="1"/>
    <xf numFmtId="0" fontId="8" fillId="0" borderId="1" xfId="0" applyFont="1" applyFill="1" applyBorder="1" applyAlignment="1">
      <alignment horizontal="left" vertical="center" wrapText="1"/>
    </xf>
  </cellXfs>
  <cellStyles count="6">
    <cellStyle name="Normal 2" xfId="1"/>
    <cellStyle name="Normal 2 2" xfId="5"/>
    <cellStyle name="Normal 3" xfId="2"/>
    <cellStyle name="Normalno" xfId="0" builtinId="0"/>
    <cellStyle name="Normalno 2" xfId="3"/>
    <cellStyle name="Obično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C5" sqref="C5"/>
    </sheetView>
  </sheetViews>
  <sheetFormatPr defaultColWidth="9.140625" defaultRowHeight="11.25" customHeight="1" x14ac:dyDescent="0.25"/>
  <cols>
    <col min="1" max="2" width="6.85546875" style="17" customWidth="1"/>
    <col min="3" max="3" width="41" style="17" customWidth="1"/>
    <col min="4" max="4" width="12.5703125" style="17" bestFit="1" customWidth="1"/>
    <col min="5" max="5" width="4.42578125" style="17" bestFit="1" customWidth="1"/>
    <col min="6" max="6" width="14.5703125" style="17" bestFit="1" customWidth="1"/>
    <col min="7" max="7" width="13.7109375" style="17" customWidth="1"/>
    <col min="8" max="8" width="10.85546875" style="17" customWidth="1"/>
    <col min="9" max="9" width="9.85546875" style="17" bestFit="1" customWidth="1"/>
    <col min="10" max="10" width="14.85546875" style="17" customWidth="1"/>
    <col min="11" max="11" width="15.140625" style="15" customWidth="1"/>
    <col min="12" max="12" width="11.85546875" style="15" bestFit="1" customWidth="1"/>
    <col min="13" max="13" width="15.5703125" style="16" bestFit="1" customWidth="1"/>
    <col min="14" max="16384" width="9.140625" style="17"/>
  </cols>
  <sheetData>
    <row r="1" spans="1:13" ht="49.9" customHeight="1" x14ac:dyDescent="0.25">
      <c r="A1" s="2" t="s">
        <v>12</v>
      </c>
      <c r="B1" s="47" t="s">
        <v>13</v>
      </c>
      <c r="C1" s="47"/>
      <c r="D1" s="47"/>
      <c r="E1" s="47"/>
      <c r="F1" s="47"/>
      <c r="G1" s="47"/>
      <c r="H1" s="3"/>
      <c r="I1" s="4"/>
      <c r="J1" s="5" t="s">
        <v>14</v>
      </c>
      <c r="K1" s="14"/>
    </row>
    <row r="2" spans="1:13" ht="57" customHeight="1" x14ac:dyDescent="0.25">
      <c r="A2" s="6" t="s">
        <v>5</v>
      </c>
      <c r="B2" s="7" t="s">
        <v>15</v>
      </c>
      <c r="C2" s="8" t="s">
        <v>22</v>
      </c>
      <c r="D2" s="8" t="s">
        <v>16</v>
      </c>
      <c r="E2" s="9" t="s">
        <v>0</v>
      </c>
      <c r="F2" s="10" t="s">
        <v>1</v>
      </c>
      <c r="G2" s="11" t="s">
        <v>2</v>
      </c>
      <c r="H2" s="12" t="s">
        <v>17</v>
      </c>
      <c r="I2" s="13" t="s">
        <v>18</v>
      </c>
      <c r="J2" s="13" t="s">
        <v>19</v>
      </c>
      <c r="K2" s="13" t="s">
        <v>20</v>
      </c>
      <c r="L2" s="48" t="s">
        <v>3</v>
      </c>
      <c r="M2" s="49" t="s">
        <v>4</v>
      </c>
    </row>
    <row r="3" spans="1:13" ht="19.5" customHeight="1" x14ac:dyDescent="0.25">
      <c r="A3" s="18"/>
      <c r="B3" s="19">
        <v>14</v>
      </c>
      <c r="C3" s="51" t="s">
        <v>7</v>
      </c>
      <c r="D3" s="52"/>
      <c r="E3" s="52"/>
      <c r="F3" s="52"/>
      <c r="G3" s="52"/>
      <c r="H3" s="52"/>
      <c r="I3" s="52"/>
      <c r="J3" s="20"/>
      <c r="K3" s="21"/>
      <c r="L3" s="48"/>
      <c r="M3" s="50"/>
    </row>
    <row r="4" spans="1:13" ht="79.5" customHeight="1" x14ac:dyDescent="0.25">
      <c r="A4" s="22">
        <v>1</v>
      </c>
      <c r="B4" s="22"/>
      <c r="C4" s="54" t="s">
        <v>24</v>
      </c>
      <c r="D4" s="24"/>
      <c r="E4" s="25" t="s">
        <v>6</v>
      </c>
      <c r="F4" s="26"/>
      <c r="G4" s="26"/>
      <c r="H4" s="27">
        <v>20</v>
      </c>
      <c r="I4" s="28">
        <v>0</v>
      </c>
      <c r="J4" s="29">
        <f>H4*I4</f>
        <v>0</v>
      </c>
      <c r="K4" s="29">
        <f>J4*M4</f>
        <v>0</v>
      </c>
      <c r="L4" s="30">
        <f>K4-J4</f>
        <v>0</v>
      </c>
      <c r="M4" s="40">
        <v>1.05</v>
      </c>
    </row>
    <row r="5" spans="1:13" ht="69" customHeight="1" x14ac:dyDescent="0.25">
      <c r="A5" s="22">
        <v>2</v>
      </c>
      <c r="B5" s="22"/>
      <c r="C5" s="23" t="s">
        <v>8</v>
      </c>
      <c r="D5" s="24"/>
      <c r="E5" s="25" t="s">
        <v>6</v>
      </c>
      <c r="F5" s="26"/>
      <c r="G5" s="26"/>
      <c r="H5" s="27">
        <v>25</v>
      </c>
      <c r="I5" s="28">
        <v>0</v>
      </c>
      <c r="J5" s="29">
        <f>H5*I5</f>
        <v>0</v>
      </c>
      <c r="K5" s="29">
        <f>J5*M5</f>
        <v>0</v>
      </c>
      <c r="L5" s="30">
        <f>K5-J5</f>
        <v>0</v>
      </c>
      <c r="M5" s="40">
        <v>1.05</v>
      </c>
    </row>
    <row r="6" spans="1:13" ht="78.75" customHeight="1" x14ac:dyDescent="0.25">
      <c r="A6" s="22">
        <v>3</v>
      </c>
      <c r="B6" s="22"/>
      <c r="C6" s="23" t="s">
        <v>9</v>
      </c>
      <c r="D6" s="24"/>
      <c r="E6" s="25" t="s">
        <v>6</v>
      </c>
      <c r="F6" s="26"/>
      <c r="G6" s="26"/>
      <c r="H6" s="27">
        <v>25</v>
      </c>
      <c r="I6" s="28">
        <v>0</v>
      </c>
      <c r="J6" s="29">
        <f>H6*I6</f>
        <v>0</v>
      </c>
      <c r="K6" s="29">
        <f>J6*M6</f>
        <v>0</v>
      </c>
      <c r="L6" s="30">
        <f>K6-J6</f>
        <v>0</v>
      </c>
      <c r="M6" s="40">
        <v>1.05</v>
      </c>
    </row>
    <row r="7" spans="1:13" ht="39.75" customHeight="1" x14ac:dyDescent="0.25">
      <c r="A7" s="22">
        <v>4</v>
      </c>
      <c r="B7" s="22"/>
      <c r="C7" s="23" t="s">
        <v>10</v>
      </c>
      <c r="D7" s="24"/>
      <c r="E7" s="25" t="s">
        <v>6</v>
      </c>
      <c r="F7" s="26"/>
      <c r="G7" s="26"/>
      <c r="H7" s="27">
        <v>20</v>
      </c>
      <c r="I7" s="28">
        <v>0</v>
      </c>
      <c r="J7" s="29">
        <f t="shared" ref="J7" si="0">H7*I7</f>
        <v>0</v>
      </c>
      <c r="K7" s="29">
        <f>J7*M7</f>
        <v>0</v>
      </c>
      <c r="L7" s="30">
        <f>K7-J7</f>
        <v>0</v>
      </c>
      <c r="M7" s="40">
        <v>1.05</v>
      </c>
    </row>
    <row r="8" spans="1:13" ht="43.15" customHeight="1" x14ac:dyDescent="0.25">
      <c r="A8" s="22">
        <v>5</v>
      </c>
      <c r="B8" s="22"/>
      <c r="C8" s="23" t="s">
        <v>11</v>
      </c>
      <c r="D8" s="24"/>
      <c r="E8" s="31" t="s">
        <v>6</v>
      </c>
      <c r="F8" s="26"/>
      <c r="G8" s="26"/>
      <c r="H8" s="27">
        <v>20</v>
      </c>
      <c r="I8" s="28">
        <v>0</v>
      </c>
      <c r="J8" s="29">
        <f t="shared" ref="J8" si="1">H8*I8</f>
        <v>0</v>
      </c>
      <c r="K8" s="29">
        <f>J8*M8</f>
        <v>0</v>
      </c>
      <c r="L8" s="30">
        <f>K8-J8</f>
        <v>0</v>
      </c>
      <c r="M8" s="40">
        <v>1.05</v>
      </c>
    </row>
    <row r="9" spans="1:13" ht="29.45" customHeight="1" x14ac:dyDescent="0.25">
      <c r="A9" s="32"/>
      <c r="B9" s="32"/>
      <c r="C9" s="1" t="s">
        <v>21</v>
      </c>
      <c r="D9" s="33"/>
      <c r="E9" s="34"/>
      <c r="F9" s="45"/>
      <c r="G9" s="45"/>
      <c r="H9" s="45"/>
      <c r="I9" s="46"/>
      <c r="J9" s="41">
        <f>SUM(J4:J8)</f>
        <v>0</v>
      </c>
      <c r="K9" s="41">
        <f>SUM(K4:K8)</f>
        <v>0</v>
      </c>
      <c r="L9" s="42">
        <f>SUM(L4:L8)</f>
        <v>0</v>
      </c>
    </row>
    <row r="10" spans="1:13" ht="23.25" customHeight="1" x14ac:dyDescent="0.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6"/>
    </row>
    <row r="11" spans="1:13" ht="37.9" customHeight="1" x14ac:dyDescent="0.25">
      <c r="A11" s="43" t="s">
        <v>23</v>
      </c>
      <c r="B11" s="53"/>
      <c r="C11" s="53"/>
      <c r="D11" s="53"/>
      <c r="E11" s="53"/>
      <c r="F11" s="53"/>
      <c r="G11" s="53"/>
      <c r="H11" s="37"/>
      <c r="I11" s="38"/>
      <c r="J11" s="38"/>
      <c r="K11" s="38"/>
    </row>
    <row r="12" spans="1:13" ht="15" customHeight="1" x14ac:dyDescent="0.25">
      <c r="A12" s="43" t="s">
        <v>25</v>
      </c>
      <c r="B12" s="44"/>
      <c r="C12" s="44"/>
      <c r="D12" s="44"/>
      <c r="E12" s="44"/>
      <c r="F12" s="44"/>
      <c r="G12" s="35"/>
      <c r="H12" s="35"/>
      <c r="I12" s="35"/>
      <c r="J12" s="35"/>
      <c r="K12" s="36"/>
    </row>
    <row r="16" spans="1:13" ht="11.25" customHeight="1" x14ac:dyDescent="0.25">
      <c r="D16" s="39"/>
    </row>
  </sheetData>
  <mergeCells count="7">
    <mergeCell ref="A12:F12"/>
    <mergeCell ref="F9:I9"/>
    <mergeCell ref="B1:G1"/>
    <mergeCell ref="L2:L3"/>
    <mergeCell ref="M2:M3"/>
    <mergeCell ref="C3:I3"/>
    <mergeCell ref="A11:G11"/>
  </mergeCells>
  <phoneticPr fontId="0" type="noConversion"/>
  <printOptions gridLines="1"/>
  <pageMargins left="0.31496062992125984" right="0.31496062992125984" top="0.35433070866141736" bottom="0.35433070866141736" header="0.31496062992125984" footer="0.31496062992125984"/>
  <pageSetup paperSize="9" scale="90" firstPageNumber="0" fitToWidth="0" fitToHeight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2018-12-05T20:02:31Z</cp:lastPrinted>
  <dcterms:created xsi:type="dcterms:W3CDTF">2012-10-18T06:30:35Z</dcterms:created>
  <dcterms:modified xsi:type="dcterms:W3CDTF">2018-12-05T20:02:45Z</dcterms:modified>
</cp:coreProperties>
</file>