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Troškovnik!$A$1:$J$14</definedName>
    <definedName name="Print_Area_0" localSheetId="0">Troškovnik!$A$2:$J$14</definedName>
    <definedName name="Print_Area_0_0" localSheetId="0">Troškovnik!$A$2:$J$14</definedName>
    <definedName name="Print_Area_0_0_0" localSheetId="0">Troškovnik!$A$2:$J$14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4" i="1" l="1"/>
  <c r="I13" i="1" l="1"/>
  <c r="J4" i="1"/>
  <c r="J13" i="1" l="1"/>
  <c r="K4" i="1"/>
  <c r="K13" i="1" s="1"/>
</calcChain>
</file>

<file path=xl/sharedStrings.xml><?xml version="1.0" encoding="utf-8"?>
<sst xmlns="http://schemas.openxmlformats.org/spreadsheetml/2006/main" count="35" uniqueCount="35">
  <si>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</si>
  <si>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</si>
  <si>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</si>
  <si>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</si>
  <si>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</si>
  <si>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</si>
  <si>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</si>
  <si>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</si>
  <si>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</si>
  <si>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</si>
  <si>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</si>
  <si>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</si>
  <si>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</si>
  <si>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</si>
  <si>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</si>
  <si>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</si>
  <si>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</si>
  <si>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</si>
  <si>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</si>
  <si>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</si>
  <si>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</si>
  <si>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</si>
  <si>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</si>
  <si>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</si>
  <si>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</si>
  <si>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Operacijski komplet osnovni,sterilan,sastoji se od: Prekrivke za stol 150cmx190cm,papirnati ručnici, 2 kom,navlaka za instrumentarijski Mayo stolić,80 cmx145 cm,ljepljiva traka 9 cmx25 cm, prekrivka 2 sloja samoljepljiva 75 cmx90 cm, 2 kom, prekrivka 2 slojna samoljepljiva 175 cmx170 cm, prekrivka 2 slojna samoljepljiva 140 cmx240 cm</t>
  </si>
  <si>
    <t xml:space="preserve">Operacijski komplet za operaciju kuka,sterilan,sastoji se od: Prekrivke za stol 150x190cm,papirnati ručnici,4 kom, navlaka za instrumentarski Mayo stolić,80cmx145 cm,ljepljiva traka PE folijska 10cmx50 cm,2 kom.. Navlaka za ekstremitete 33x110 cm,ljepljiva traka 9x50cm, prekrivka samoljepljiva  2 sloja 75 cmx90cm,prekrivka sa U prorezom 225cmx280 cm, ljepljivim prorezom 10x100 cm, sa dodatnim pojačanjem 2 sloja oko mjesta incizije i zaštitom od refleksije OP svjetla i integriranom fiksacijom za cijevi i kablove,anesteziološka prekrivka 2 sloja 225x270cm sa ljepljivim prorezom 45x65 cm sa dodatnim pojačanjem 2 sloja oko mjesta incizije i zaštitom od refleksije OP svjetla i integriranom fiksacijom za cijevi i kablove,prekrivka samoljepljiva 2 sloja 150cmx180 cm </t>
  </si>
  <si>
    <t>Ogrtač kirurški, sterilan, vodootporan troslojan materijal nepropusan za bakterije (SMS PP) veličine M-XXL</t>
  </si>
  <si>
    <t>Komplet za male zahvate ,sterilan,sastoji se od:prekrivka 2 sloja 75x90 cm,pamučni tupfer okrugli vel.4, 5 kom, pamučna kompresa 12 sl.,7,5 cmx7,5 cm, 10 kom,prekrivka 2 sloja, 50x60 cm sa centralnim otvorom promjera 6 cm i ljepljivim dijelom oko otvora</t>
  </si>
  <si>
    <t xml:space="preserve">   Grupa 7.         </t>
  </si>
  <si>
    <t xml:space="preserve">Longeta 5 cmx3,6 m sa podložnim jastučićem iz 100% polipropilena i 7-slojnom tkaninom iz poliuretanskih vlakana te vatenom površinom prekrivenom folijom za kožu, pakirano u alu-vrećicu </t>
  </si>
  <si>
    <t xml:space="preserve">Longeta7,5cmx3,6 m sa podložnim jastučićem iz 100% polipropilena i 7-slojnom tkaninom iz poliuretanskih vlakana te vatenom površinom prekrivenom folijom za kožu, pakirano u alu-vrećicu </t>
  </si>
  <si>
    <t>Longeta 10 cmx3,6 m sa podložnim jastučićem iz 100% polipropilena i 7-slojnom tkaninom iz poliuretanskih vlakana te vatenom površinom prekrivenom folijom za kožu, pakirano u alu-vrećicu</t>
  </si>
  <si>
    <t xml:space="preserve">Longeta 12,5 cmx3,6 m sa podložnim jastučićem iz 100% polipropilena i 7-slojnom tkaninom iz poliuretanskih vlakana te vatenom površinom prekrivenom folijom za kožu, pakirano u alu-vrećicu </t>
  </si>
  <si>
    <t xml:space="preserve">Longeta 15 cmx3,6 m sa podložnim jastučićem iz 100% polipropilena i 7-slojnom tkaninom iz poliuretanskih vlakana te vatenom površinom prekrivenom folijom za kožu, pakirano u alu-vrećicu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</si>
</sst>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9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0" borderId="10" xfId="2" applyFont="1" applyFill="1" applyBorder="1" applyAlignment="1">
      <alignment horizontal="left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2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9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7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</cols>
  <sheetData>
    <row r="1" spans="1:1024" ht="41.25" customHeight="1">
      <c r="A1" s="24" t="s">
        <v>24</v>
      </c>
      <c r="B1" s="45" t="s">
        <v>22</v>
      </c>
      <c r="C1" s="46"/>
      <c r="D1" s="46"/>
      <c r="E1" s="46"/>
      <c r="F1" s="46"/>
      <c r="G1" s="46"/>
      <c r="H1" s="25"/>
      <c r="I1" s="26"/>
      <c r="J1" s="27" t="s">
        <v>23</v>
      </c>
      <c r="K1" s="2"/>
      <c r="L1" s="1"/>
      <c r="AMJ1"/>
    </row>
    <row r="2" spans="1:1024" ht="41.25" customHeight="1">
      <c r="A2" s="4" t="s">
        <v>0</v>
      </c>
      <c r="B2" s="18" t="s">
        <v>16</v>
      </c>
      <c r="C2" s="18" t="s">
        <v>17</v>
      </c>
      <c r="D2" s="19" t="s">
        <v>1</v>
      </c>
      <c r="E2" s="20" t="s">
        <v>2</v>
      </c>
      <c r="F2" s="20" t="s">
        <v>3</v>
      </c>
      <c r="G2" s="19" t="s">
        <v>18</v>
      </c>
      <c r="H2" s="21" t="s">
        <v>19</v>
      </c>
      <c r="I2" s="19" t="s">
        <v>20</v>
      </c>
      <c r="J2" s="21" t="s">
        <v>21</v>
      </c>
      <c r="K2" s="47" t="s">
        <v>4</v>
      </c>
      <c r="L2" s="41" t="s">
        <v>5</v>
      </c>
    </row>
    <row r="3" spans="1:1024" ht="17.25" customHeight="1">
      <c r="A3" s="5"/>
      <c r="B3" s="42" t="s">
        <v>29</v>
      </c>
      <c r="C3" s="42"/>
      <c r="D3" s="42"/>
      <c r="E3" s="42"/>
      <c r="F3" s="42"/>
      <c r="G3" s="42"/>
      <c r="H3" s="42"/>
      <c r="I3" s="6"/>
      <c r="J3" s="7"/>
      <c r="K3" s="47"/>
      <c r="L3" s="41"/>
    </row>
    <row r="4" spans="1:1024" ht="210.75" customHeight="1">
      <c r="A4" s="8" t="s">
        <v>7</v>
      </c>
      <c r="B4" s="37" t="s">
        <v>25</v>
      </c>
      <c r="C4" s="9"/>
      <c r="D4" s="10"/>
      <c r="E4" s="11"/>
      <c r="F4" s="11"/>
      <c r="G4" s="38">
        <v>30</v>
      </c>
      <c r="H4" s="39">
        <v>0</v>
      </c>
      <c r="I4" s="12">
        <f t="shared" ref="I4:I12" si="0">G4*H4</f>
        <v>0</v>
      </c>
      <c r="J4" s="12">
        <f t="shared" ref="J4:J12" si="1">I4*L4</f>
        <v>0</v>
      </c>
      <c r="K4" s="13">
        <f t="shared" ref="K4:K12" si="2">J4-I4</f>
        <v>0</v>
      </c>
      <c r="L4" s="22">
        <v>1.25</v>
      </c>
    </row>
    <row r="5" spans="1:1024" ht="321" customHeight="1">
      <c r="A5" s="8" t="s">
        <v>8</v>
      </c>
      <c r="B5" s="40" t="s">
        <v>26</v>
      </c>
      <c r="C5" s="14"/>
      <c r="D5" s="10"/>
      <c r="E5" s="11"/>
      <c r="F5" s="11"/>
      <c r="G5" s="38">
        <v>90</v>
      </c>
      <c r="H5" s="39">
        <v>0</v>
      </c>
      <c r="I5" s="12">
        <f t="shared" si="0"/>
        <v>0</v>
      </c>
      <c r="J5" s="12">
        <f t="shared" si="1"/>
        <v>0</v>
      </c>
      <c r="K5" s="13">
        <f t="shared" si="2"/>
        <v>0</v>
      </c>
      <c r="L5" s="22">
        <v>1.25</v>
      </c>
    </row>
    <row r="6" spans="1:1024" ht="81.75" customHeight="1">
      <c r="A6" s="8" t="s">
        <v>9</v>
      </c>
      <c r="B6" s="37" t="s">
        <v>27</v>
      </c>
      <c r="C6" s="14"/>
      <c r="D6" s="10"/>
      <c r="E6" s="11"/>
      <c r="F6" s="11"/>
      <c r="G6" s="38">
        <v>100</v>
      </c>
      <c r="H6" s="39">
        <v>0</v>
      </c>
      <c r="I6" s="12">
        <f t="shared" si="0"/>
        <v>0</v>
      </c>
      <c r="J6" s="12">
        <f t="shared" si="1"/>
        <v>0</v>
      </c>
      <c r="K6" s="13">
        <f t="shared" si="2"/>
        <v>0</v>
      </c>
      <c r="L6" s="22">
        <v>1.25</v>
      </c>
    </row>
    <row r="7" spans="1:1024" ht="171.75" customHeight="1">
      <c r="A7" s="8" t="s">
        <v>10</v>
      </c>
      <c r="B7" s="37" t="s">
        <v>28</v>
      </c>
      <c r="C7" s="14"/>
      <c r="D7" s="10"/>
      <c r="E7" s="11"/>
      <c r="F7" s="11"/>
      <c r="G7" s="38">
        <v>162</v>
      </c>
      <c r="H7" s="39">
        <v>0</v>
      </c>
      <c r="I7" s="12">
        <f t="shared" si="0"/>
        <v>0</v>
      </c>
      <c r="J7" s="12">
        <f t="shared" si="1"/>
        <v>0</v>
      </c>
      <c r="K7" s="13">
        <f t="shared" si="2"/>
        <v>0</v>
      </c>
      <c r="L7" s="22">
        <v>1.25</v>
      </c>
    </row>
    <row r="8" spans="1:1024" ht="126" customHeight="1">
      <c r="A8" s="8" t="s">
        <v>11</v>
      </c>
      <c r="B8" s="37" t="s">
        <v>30</v>
      </c>
      <c r="C8" s="14"/>
      <c r="D8" s="10"/>
      <c r="E8" s="11"/>
      <c r="F8" s="11"/>
      <c r="G8" s="38">
        <v>2</v>
      </c>
      <c r="H8" s="39">
        <v>0</v>
      </c>
      <c r="I8" s="12">
        <f t="shared" si="0"/>
        <v>0</v>
      </c>
      <c r="J8" s="12">
        <f t="shared" si="1"/>
        <v>0</v>
      </c>
      <c r="K8" s="13">
        <f t="shared" si="2"/>
        <v>0</v>
      </c>
      <c r="L8" s="22">
        <v>1.25</v>
      </c>
    </row>
    <row r="9" spans="1:1024" ht="122.25" customHeight="1">
      <c r="A9" s="8" t="s">
        <v>12</v>
      </c>
      <c r="B9" s="37" t="s">
        <v>31</v>
      </c>
      <c r="C9" s="14"/>
      <c r="D9" s="10"/>
      <c r="E9" s="11"/>
      <c r="F9" s="11"/>
      <c r="G9" s="38">
        <v>2</v>
      </c>
      <c r="H9" s="39">
        <v>0</v>
      </c>
      <c r="I9" s="12">
        <f t="shared" si="0"/>
        <v>0</v>
      </c>
      <c r="J9" s="12">
        <f t="shared" si="1"/>
        <v>0</v>
      </c>
      <c r="K9" s="13">
        <f t="shared" si="2"/>
        <v>0</v>
      </c>
      <c r="L9" s="22">
        <v>1.25</v>
      </c>
    </row>
    <row r="10" spans="1:1024" ht="140.25" customHeight="1">
      <c r="A10" s="8" t="s">
        <v>13</v>
      </c>
      <c r="B10" s="37" t="s">
        <v>32</v>
      </c>
      <c r="C10" s="14"/>
      <c r="D10" s="10"/>
      <c r="E10" s="11"/>
      <c r="F10" s="11"/>
      <c r="G10" s="38">
        <v>2</v>
      </c>
      <c r="H10" s="39">
        <v>0</v>
      </c>
      <c r="I10" s="12">
        <f t="shared" si="0"/>
        <v>0</v>
      </c>
      <c r="J10" s="12">
        <f t="shared" si="1"/>
        <v>0</v>
      </c>
      <c r="K10" s="13">
        <f t="shared" si="2"/>
        <v>0</v>
      </c>
      <c r="L10" s="22">
        <v>1.25</v>
      </c>
    </row>
    <row r="11" spans="1:1024" ht="118.5" customHeight="1">
      <c r="A11" s="8" t="s">
        <v>14</v>
      </c>
      <c r="B11" s="37" t="s">
        <v>33</v>
      </c>
      <c r="C11" s="14"/>
      <c r="D11" s="10"/>
      <c r="E11" s="11"/>
      <c r="F11" s="11"/>
      <c r="G11" s="38">
        <v>2</v>
      </c>
      <c r="H11" s="39">
        <v>0</v>
      </c>
      <c r="I11" s="12">
        <f t="shared" si="0"/>
        <v>0</v>
      </c>
      <c r="J11" s="12">
        <f t="shared" si="1"/>
        <v>0</v>
      </c>
      <c r="K11" s="13">
        <f t="shared" si="2"/>
        <v>0</v>
      </c>
      <c r="L11" s="22">
        <v>1.25</v>
      </c>
    </row>
    <row r="12" spans="1:1024" ht="120" customHeight="1">
      <c r="A12" s="8" t="s">
        <v>15</v>
      </c>
      <c r="B12" s="37" t="s">
        <v>34</v>
      </c>
      <c r="C12" s="14"/>
      <c r="D12" s="10"/>
      <c r="E12" s="11"/>
      <c r="F12" s="11"/>
      <c r="G12" s="38">
        <v>2</v>
      </c>
      <c r="H12" s="39">
        <v>0</v>
      </c>
      <c r="I12" s="12">
        <f t="shared" si="0"/>
        <v>0</v>
      </c>
      <c r="J12" s="12">
        <f t="shared" si="1"/>
        <v>0</v>
      </c>
      <c r="K12" s="13">
        <f t="shared" si="2"/>
        <v>0</v>
      </c>
      <c r="L12" s="22">
        <v>1.25</v>
      </c>
    </row>
    <row r="13" spans="1:1024" ht="24.75" customHeight="1">
      <c r="A13" s="15"/>
      <c r="B13" s="16"/>
      <c r="D13" s="17"/>
      <c r="E13" s="43" t="s">
        <v>6</v>
      </c>
      <c r="F13" s="43"/>
      <c r="G13" s="43"/>
      <c r="H13" s="43"/>
      <c r="I13" s="28">
        <f>SUM(I4:I12)</f>
        <v>0</v>
      </c>
      <c r="J13" s="28">
        <f>SUM(J4:J12)</f>
        <v>0</v>
      </c>
      <c r="K13" s="29">
        <f>SUM(K4:K12)</f>
        <v>0</v>
      </c>
      <c r="L13" s="23"/>
    </row>
    <row r="14" spans="1:1024" ht="15" customHeight="1">
      <c r="A14" s="44"/>
      <c r="B14" s="44"/>
      <c r="C14" s="30"/>
      <c r="D14" s="30"/>
      <c r="E14" s="31"/>
      <c r="F14" s="32"/>
      <c r="G14" s="33"/>
      <c r="H14" s="34"/>
      <c r="I14" s="35"/>
      <c r="J14" s="36"/>
    </row>
    <row r="15" spans="1:1024" ht="16.5" customHeight="1"/>
    <row r="16" spans="1:102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30.7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.75" customHeight="1"/>
    <row r="56" ht="15" customHeight="1"/>
    <row r="57" ht="15" customHeight="1"/>
    <row r="59" ht="15" customHeight="1"/>
  </sheetData>
  <mergeCells count="6">
    <mergeCell ref="L2:L3"/>
    <mergeCell ref="B3:H3"/>
    <mergeCell ref="E13:H13"/>
    <mergeCell ref="A14:B14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2018-10-29T08:31:49Z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