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Troškovnik!$A$1:$J$12</definedName>
    <definedName name="Print_Area_0" localSheetId="0">Troškovnik!$A$2:$J$12</definedName>
    <definedName name="Print_Area_0_0" localSheetId="0">Troškovnik!$A$2:$J$12</definedName>
    <definedName name="Print_Area_0_0_0" localSheetId="0">Troškovnik!$A$2:$J$12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4" i="1" l="1"/>
  <c r="I11" i="1" l="1"/>
  <c r="J4" i="1"/>
  <c r="J11" i="1" l="1"/>
  <c r="K4" i="1"/>
  <c r="K11" i="1" s="1"/>
</calcChain>
</file>

<file path=xl/sharedStrings.xml><?xml version="1.0" encoding="utf-8"?>
<sst xmlns="http://schemas.openxmlformats.org/spreadsheetml/2006/main" count="38" uniqueCount="32">
  <si>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</si>
  <si>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</si>
  <si>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</si>
  <si>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</si>
  <si>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</si>
  <si>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</si>
  <si>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</si>
  <si>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</si>
  <si>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</si>
  <si>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</si>
  <si>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</si>
  <si>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</si>
  <si>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</si>
  <si>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</si>
  <si>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</si>
  <si>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</si>
  <si>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</si>
  <si>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</si>
  <si>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</si>
  <si>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</si>
  <si>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</si>
  <si>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</si>
  <si>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</si>
  <si>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28.         </t>
  </si>
  <si>
    <t>Centralni venski kateter Hickman, dvoluminalni, PA introducer set, dugotrajni, veličina 13.5Fr, dužina 36/19 cm</t>
  </si>
  <si>
    <t>Nefrostoma set drenažni: dren biokompatibilni pigtail kateter 28 cm, dilatatori, IPN igla s MS vrhom, Schuller žica vodilica, stopcock, veličine 7-9</t>
  </si>
  <si>
    <t>Nefrostoma set drenažni (Seldinger): soft dren biokompatibilni pigtail kateter 28 cm, IPN igla s MS vrhom, Schuller žica vodilica, obturator s fleksibilnim stiletom, skin disc, stopcock, adapter, veličine 7-9</t>
  </si>
  <si>
    <t>Konektori za nefrostomu</t>
  </si>
  <si>
    <t>Igla za core biopsiju, automatski savitljivi vrh kod uzimanja biopsata, original za Bard instrument Magnum, 18 G, dužina 200 mm</t>
  </si>
  <si>
    <t>Gastrostomy tuba (tri funell), silikonska, balon 5-10 ml pri vrhu, graduirana, pomični silikonski disk, gel, veličina  Fr20</t>
  </si>
  <si>
    <t>Troluminalni Foley kateter, lateks obložen hidragelom, tip Dufour, ojačani balon                             30-50 ml Ch22-24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</si>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</sst>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0" fontId="7" fillId="0" borderId="10" xfId="0" applyFont="1" applyFill="1" applyBorder="1" applyAlignment="1">
      <alignment horizontal="left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165" fontId="7" fillId="0" borderId="10" xfId="2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1" xfId="2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22</v>
      </c>
      <c r="B1" s="47" t="s">
        <v>20</v>
      </c>
      <c r="C1" s="48"/>
      <c r="D1" s="48"/>
      <c r="E1" s="48"/>
      <c r="F1" s="48"/>
      <c r="G1" s="48"/>
      <c r="H1" s="24"/>
      <c r="I1" s="25"/>
      <c r="J1" s="26" t="s">
        <v>21</v>
      </c>
      <c r="K1" s="2"/>
      <c r="L1" s="1"/>
    </row>
    <row r="2" spans="1:12" ht="41.25" customHeight="1">
      <c r="A2" s="4" t="s">
        <v>0</v>
      </c>
      <c r="B2" s="17" t="s">
        <v>14</v>
      </c>
      <c r="C2" s="17" t="s">
        <v>15</v>
      </c>
      <c r="D2" s="18" t="s">
        <v>1</v>
      </c>
      <c r="E2" s="19" t="s">
        <v>2</v>
      </c>
      <c r="F2" s="19" t="s">
        <v>3</v>
      </c>
      <c r="G2" s="18" t="s">
        <v>16</v>
      </c>
      <c r="H2" s="20" t="s">
        <v>17</v>
      </c>
      <c r="I2" s="18" t="s">
        <v>18</v>
      </c>
      <c r="J2" s="20" t="s">
        <v>19</v>
      </c>
      <c r="K2" s="49" t="s">
        <v>4</v>
      </c>
      <c r="L2" s="43" t="s">
        <v>5</v>
      </c>
    </row>
    <row r="3" spans="1:12" ht="17.25" customHeight="1">
      <c r="A3" s="5"/>
      <c r="B3" s="44" t="s">
        <v>23</v>
      </c>
      <c r="C3" s="44"/>
      <c r="D3" s="44"/>
      <c r="E3" s="44"/>
      <c r="F3" s="44"/>
      <c r="G3" s="44"/>
      <c r="H3" s="44"/>
      <c r="I3" s="6"/>
      <c r="J3" s="7"/>
      <c r="K3" s="49"/>
      <c r="L3" s="43"/>
    </row>
    <row r="4" spans="1:12" ht="84.75" customHeight="1">
      <c r="A4" s="8" t="s">
        <v>7</v>
      </c>
      <c r="B4" s="36" t="s">
        <v>24</v>
      </c>
      <c r="C4" s="9"/>
      <c r="D4" s="37" t="s">
        <v>31</v>
      </c>
      <c r="E4" s="10"/>
      <c r="F4" s="10"/>
      <c r="G4" s="38">
        <v>1</v>
      </c>
      <c r="H4" s="39">
        <v>0</v>
      </c>
      <c r="I4" s="11">
        <f t="shared" ref="I4:I10" si="0">G4*H4</f>
        <v>0</v>
      </c>
      <c r="J4" s="11">
        <f t="shared" ref="J4:J10" si="1">I4*L4</f>
        <v>0</v>
      </c>
      <c r="K4" s="12">
        <f t="shared" ref="K4:K10" si="2">J4-I4</f>
        <v>0</v>
      </c>
      <c r="L4" s="21">
        <v>1.05</v>
      </c>
    </row>
    <row r="5" spans="1:12" ht="99.75" customHeight="1">
      <c r="A5" s="8" t="s">
        <v>8</v>
      </c>
      <c r="B5" s="36" t="s">
        <v>25</v>
      </c>
      <c r="C5" s="13"/>
      <c r="D5" s="19" t="s">
        <v>31</v>
      </c>
      <c r="E5" s="10"/>
      <c r="F5" s="10"/>
      <c r="G5" s="38">
        <v>18</v>
      </c>
      <c r="H5" s="39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144" customHeight="1">
      <c r="A6" s="8" t="s">
        <v>9</v>
      </c>
      <c r="B6" s="36" t="s">
        <v>26</v>
      </c>
      <c r="C6" s="13"/>
      <c r="D6" s="19" t="s">
        <v>31</v>
      </c>
      <c r="E6" s="10"/>
      <c r="F6" s="10"/>
      <c r="G6" s="38">
        <v>1</v>
      </c>
      <c r="H6" s="39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41.25" customHeight="1">
      <c r="A7" s="8" t="s">
        <v>10</v>
      </c>
      <c r="B7" s="36" t="s">
        <v>27</v>
      </c>
      <c r="C7" s="13"/>
      <c r="D7" s="19" t="s">
        <v>31</v>
      </c>
      <c r="E7" s="10"/>
      <c r="F7" s="10"/>
      <c r="G7" s="38">
        <v>10</v>
      </c>
      <c r="H7" s="39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104.25" customHeight="1">
      <c r="A8" s="8" t="s">
        <v>11</v>
      </c>
      <c r="B8" s="36" t="s">
        <v>28</v>
      </c>
      <c r="C8" s="13"/>
      <c r="D8" s="19" t="s">
        <v>31</v>
      </c>
      <c r="E8" s="10"/>
      <c r="F8" s="10"/>
      <c r="G8" s="38">
        <v>30</v>
      </c>
      <c r="H8" s="39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1.25</v>
      </c>
    </row>
    <row r="9" spans="1:12" ht="85.5" customHeight="1">
      <c r="A9" s="8" t="s">
        <v>12</v>
      </c>
      <c r="B9" s="41" t="s">
        <v>29</v>
      </c>
      <c r="C9" s="13"/>
      <c r="D9" s="19" t="s">
        <v>31</v>
      </c>
      <c r="E9" s="10"/>
      <c r="F9" s="10"/>
      <c r="G9" s="40">
        <v>2</v>
      </c>
      <c r="H9" s="39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66.75" customHeight="1">
      <c r="A10" s="8" t="s">
        <v>13</v>
      </c>
      <c r="B10" s="42" t="s">
        <v>30</v>
      </c>
      <c r="C10" s="13"/>
      <c r="D10" s="19" t="s">
        <v>31</v>
      </c>
      <c r="E10" s="10"/>
      <c r="F10" s="10"/>
      <c r="G10" s="38">
        <v>30</v>
      </c>
      <c r="H10" s="39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1.05</v>
      </c>
    </row>
    <row r="11" spans="1:12" ht="24.75" customHeight="1">
      <c r="A11" s="14"/>
      <c r="B11" s="15"/>
      <c r="D11" s="16"/>
      <c r="E11" s="45" t="s">
        <v>6</v>
      </c>
      <c r="F11" s="45"/>
      <c r="G11" s="45"/>
      <c r="H11" s="45"/>
      <c r="I11" s="27">
        <f>SUM(I4:I10)</f>
        <v>0</v>
      </c>
      <c r="J11" s="27">
        <f>SUM(J4:J10)</f>
        <v>0</v>
      </c>
      <c r="K11" s="28">
        <f>SUM(K4:K10)</f>
        <v>0</v>
      </c>
      <c r="L11" s="22"/>
    </row>
    <row r="12" spans="1:12" ht="15" customHeight="1">
      <c r="A12" s="46"/>
      <c r="B12" s="46"/>
      <c r="C12" s="29"/>
      <c r="D12" s="29"/>
      <c r="E12" s="30"/>
      <c r="F12" s="31"/>
      <c r="G12" s="32"/>
      <c r="H12" s="33"/>
      <c r="I12" s="34"/>
      <c r="J12" s="35"/>
    </row>
    <row r="13" spans="1:12" ht="16.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30.7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.75" customHeight="1"/>
    <row r="54" ht="15" customHeight="1"/>
    <row r="55" ht="15" customHeight="1"/>
    <row r="57" ht="15" customHeight="1"/>
  </sheetData>
  <mergeCells count="6">
    <mergeCell ref="L2:L3"/>
    <mergeCell ref="B3:H3"/>
    <mergeCell ref="E11:H11"/>
    <mergeCell ref="A12:B12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2018-11-01T09:34:31Z</cp:lastPrinted>
  <dcterms:created xsi:type="dcterms:W3CDTF">1996-10-14T23:33:28Z</dcterms:created>
  <dcterms:modified xsi:type="dcterms:W3CDTF">2018-11-01T09:34:37Z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