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Troškovnik!$A$1:$J$30</definedName>
    <definedName name="Print_Area_0" localSheetId="0">Troškovnik!$A$2:$J$30</definedName>
    <definedName name="Print_Area_0_0" localSheetId="0">Troškovnik!$A$2:$J$30</definedName>
    <definedName name="Print_Area_0_0_0" localSheetId="0">Troškovnik!$A$2:$J$30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4" i="1" l="1"/>
  <c r="I29" i="1" l="1"/>
  <c r="J4" i="1"/>
  <c r="J29" i="1" l="1"/>
  <c r="K4" i="1"/>
  <c r="K29" i="1" s="1"/>
</calcChain>
</file>

<file path=xl/sharedStrings.xml><?xml version="1.0" encoding="utf-8"?>
<sst xmlns="http://schemas.openxmlformats.org/spreadsheetml/2006/main" count="92" uniqueCount="68">
  <si>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</si>
  <si>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</si>
  <si>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</si>
  <si>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</si>
  <si>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</si>
  <si>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</si>
  <si>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</si>
  <si>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</si>
  <si>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</si>
  <si>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</si>
  <si>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</si>
  <si>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</si>
  <si>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</si>
  <si>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</si>
  <si>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</si>
  <si>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</si>
  <si>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</si>
  <si>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</si>
  <si>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</si>
  <si>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</si>
  <si>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</si>
  <si>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</si>
  <si>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</si>
  <si>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</si>
  <si>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</si>
  <si>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</si>
  <si>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</si>
  <si>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</si>
  <si>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</si>
  <si>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</si>
  <si>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</si>
  <si>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</si>
  <si>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</si>
  <si>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</si>
  <si>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</si>
  <si>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</si>
  <si>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</si>
  <si>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</si>
  <si>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</si>
  <si>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</si>
  <si>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</si>
  <si>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Hidrofiber za kavitete 2 x 45 cm</t>
  </si>
  <si>
    <t>Hidrofiber obloga, dvoslojna, 10 x 10 cm</t>
  </si>
  <si>
    <t>Hidrofiber obloga, dvoslojna, 15 x 15 cm</t>
  </si>
  <si>
    <t>Hidrofiber za kavitete sa srebrom i dezin-ficijensom koji djeluje na biofilm 2 x 45 cm</t>
  </si>
  <si>
    <t>Hidrofiber obloga sa srebrom, dvoslojna, s dodatkom dezinficinensa koji djeluje na biofilm 10 x 10 cm</t>
  </si>
  <si>
    <t>Hidrofiber obloga sa srebrom,dvoslojna, s dodatkom dezinficijensa koji djeluje na biofilm 15 x 15 cm</t>
  </si>
  <si>
    <t>Alginatna obloga 10 x 20 cm</t>
  </si>
  <si>
    <t>Hidrokoloidna obloga 10 x 10 cm</t>
  </si>
  <si>
    <t>Hidrokoloidna obloga 15 x 15 cm</t>
  </si>
  <si>
    <t>Hidrokoloidna tanka obloga 5 x 10 cm</t>
  </si>
  <si>
    <t>Hidrokoloidna tanka obloga 5 x 20 cm</t>
  </si>
  <si>
    <t>Hidrokoloidna tanka obloga 10 x 10 cm</t>
  </si>
  <si>
    <t>Hidrokoloidna tanka obloga 15 x 15 cm</t>
  </si>
  <si>
    <t>Hidrokoloidni gel za nekrotizirajuće rane 15 g</t>
  </si>
  <si>
    <t>Pjenasta obloga s hidrofiberom, silikonski rub, ljepljiva, anatomski oblikovana za sakrum 20 x 16,9 cm</t>
  </si>
  <si>
    <t>Pjenasta obloga s hidrofiberom, neljepliva,15x15 cm</t>
  </si>
  <si>
    <t>Pjenasta obloga, hidrofiber sa srebrom, neljepljiva, 15 x 20 cm</t>
  </si>
  <si>
    <t>Pjenasta obloga, hidrofiber sa srebrom, silikonski rub, ljepljiva, anatomski oblikovana za sakrum 20 x 16,9 cm</t>
  </si>
  <si>
    <t>Pjenasta obloga s hidrofiberom, silikonski rub, ljepljiva 10 x 20 cm</t>
  </si>
  <si>
    <t>Pjenasta obloga s hidrofiberom, silikonski rub, ljepljiva 10 x 25 cm</t>
  </si>
  <si>
    <t>Pjenasta obloga s hidrofiberom, silikonski rub, ljepljiva 10 x 35 cm</t>
  </si>
  <si>
    <t>kom</t>
  </si>
  <si>
    <t xml:space="preserve">   Grupa 26.         </t>
  </si>
  <si>
    <t>Pjenasta obloga, hidrofiber sa srebrom, silikonski rub, ljepljiva 12,5x12,5 cm</t>
  </si>
  <si>
    <t>Pjenasta obloga, hidrofiber sa srebrom, silikonski rub, ljepljiva 17,5 x 17,5 cm</t>
  </si>
  <si>
    <t>Pjenasta obloga s hidrofiberom, silikonski rub, ljepljiva 12,5 x 12,5 cm</t>
  </si>
  <si>
    <t>Pjenasta obloga s hidrofiberom, silikonski rub, ljepljiva 17,5 x 17,5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</si>
</sst>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A]General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2" applyFont="1" applyFill="1" applyBorder="1" applyAlignment="1">
      <alignment vertical="center" wrapText="1"/>
    </xf>
    <xf numFmtId="164" fontId="2" fillId="0" borderId="10" xfId="2" applyFont="1" applyFill="1" applyBorder="1" applyAlignment="1">
      <alignment horizontal="center" vertical="center" wrapText="1"/>
    </xf>
    <xf numFmtId="164" fontId="2" fillId="0" borderId="10" xfId="2" applyFont="1" applyFill="1" applyBorder="1" applyAlignment="1">
      <alignment horizontal="center" vertical="center"/>
    </xf>
    <xf numFmtId="164" fontId="2" fillId="0" borderId="11" xfId="2" applyFont="1" applyFill="1" applyBorder="1" applyAlignment="1">
      <alignment horizontal="center" vertical="center"/>
    </xf>
    <xf numFmtId="164" fontId="2" fillId="0" borderId="11" xfId="2" applyFont="1" applyFill="1" applyBorder="1" applyAlignment="1">
      <alignment vertical="center" wrapText="1"/>
    </xf>
    <xf numFmtId="164" fontId="2" fillId="0" borderId="12" xfId="2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40</v>
      </c>
      <c r="B1" s="47" t="s">
        <v>38</v>
      </c>
      <c r="C1" s="48"/>
      <c r="D1" s="48"/>
      <c r="E1" s="48"/>
      <c r="F1" s="48"/>
      <c r="G1" s="48"/>
      <c r="H1" s="24"/>
      <c r="I1" s="25"/>
      <c r="J1" s="26" t="s">
        <v>39</v>
      </c>
      <c r="K1" s="2"/>
      <c r="L1" s="1"/>
    </row>
    <row r="2" spans="1:12" ht="41.25" customHeight="1">
      <c r="A2" s="4" t="s">
        <v>0</v>
      </c>
      <c r="B2" s="17" t="s">
        <v>32</v>
      </c>
      <c r="C2" s="17" t="s">
        <v>33</v>
      </c>
      <c r="D2" s="18" t="s">
        <v>1</v>
      </c>
      <c r="E2" s="19" t="s">
        <v>2</v>
      </c>
      <c r="F2" s="19" t="s">
        <v>3</v>
      </c>
      <c r="G2" s="18" t="s">
        <v>34</v>
      </c>
      <c r="H2" s="20" t="s">
        <v>35</v>
      </c>
      <c r="I2" s="18" t="s">
        <v>36</v>
      </c>
      <c r="J2" s="20" t="s">
        <v>37</v>
      </c>
      <c r="K2" s="49" t="s">
        <v>4</v>
      </c>
      <c r="L2" s="43" t="s">
        <v>5</v>
      </c>
    </row>
    <row r="3" spans="1:12" ht="17.25" customHeight="1">
      <c r="A3" s="5"/>
      <c r="B3" s="44" t="s">
        <v>63</v>
      </c>
      <c r="C3" s="44"/>
      <c r="D3" s="44"/>
      <c r="E3" s="44"/>
      <c r="F3" s="44"/>
      <c r="G3" s="44"/>
      <c r="H3" s="44"/>
      <c r="I3" s="6"/>
      <c r="J3" s="7"/>
      <c r="K3" s="49"/>
      <c r="L3" s="43"/>
    </row>
    <row r="4" spans="1:12" ht="45" customHeight="1">
      <c r="A4" s="8" t="s">
        <v>7</v>
      </c>
      <c r="B4" s="37" t="s">
        <v>41</v>
      </c>
      <c r="C4" s="9"/>
      <c r="D4" s="38" t="s">
        <v>62</v>
      </c>
      <c r="E4" s="10"/>
      <c r="F4" s="10"/>
      <c r="G4" s="39">
        <v>5</v>
      </c>
      <c r="H4" s="36">
        <v>0</v>
      </c>
      <c r="I4" s="11">
        <f t="shared" ref="I4:I28" si="0">G4*H4</f>
        <v>0</v>
      </c>
      <c r="J4" s="11">
        <f t="shared" ref="J4:J28" si="1">I4*L4</f>
        <v>0</v>
      </c>
      <c r="K4" s="12">
        <f t="shared" ref="K4:K28" si="2">J4-I4</f>
        <v>0</v>
      </c>
      <c r="L4" s="21">
        <v>1.05</v>
      </c>
    </row>
    <row r="5" spans="1:12" ht="40.5" customHeight="1">
      <c r="A5" s="8" t="s">
        <v>8</v>
      </c>
      <c r="B5" s="37" t="s">
        <v>42</v>
      </c>
      <c r="C5" s="13"/>
      <c r="D5" s="38" t="s">
        <v>62</v>
      </c>
      <c r="E5" s="10"/>
      <c r="F5" s="10"/>
      <c r="G5" s="39">
        <v>20</v>
      </c>
      <c r="H5" s="36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1.05</v>
      </c>
    </row>
    <row r="6" spans="1:12" ht="35.25" customHeight="1">
      <c r="A6" s="8" t="s">
        <v>9</v>
      </c>
      <c r="B6" s="37" t="s">
        <v>43</v>
      </c>
      <c r="C6" s="13"/>
      <c r="D6" s="38" t="s">
        <v>62</v>
      </c>
      <c r="E6" s="10"/>
      <c r="F6" s="10"/>
      <c r="G6" s="39">
        <v>10</v>
      </c>
      <c r="H6" s="36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1.05</v>
      </c>
    </row>
    <row r="7" spans="1:12" ht="66" customHeight="1">
      <c r="A7" s="8" t="s">
        <v>10</v>
      </c>
      <c r="B7" s="37" t="s">
        <v>44</v>
      </c>
      <c r="C7" s="13"/>
      <c r="D7" s="38" t="s">
        <v>62</v>
      </c>
      <c r="E7" s="10"/>
      <c r="F7" s="10"/>
      <c r="G7" s="39">
        <v>10</v>
      </c>
      <c r="H7" s="36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1.05</v>
      </c>
    </row>
    <row r="8" spans="1:12" ht="80.25" customHeight="1">
      <c r="A8" s="8" t="s">
        <v>11</v>
      </c>
      <c r="B8" s="37" t="s">
        <v>45</v>
      </c>
      <c r="C8" s="13"/>
      <c r="D8" s="38" t="s">
        <v>62</v>
      </c>
      <c r="E8" s="10"/>
      <c r="F8" s="10"/>
      <c r="G8" s="39">
        <v>120</v>
      </c>
      <c r="H8" s="36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1.05</v>
      </c>
    </row>
    <row r="9" spans="1:12" ht="78.75" customHeight="1">
      <c r="A9" s="8" t="s">
        <v>12</v>
      </c>
      <c r="B9" s="37" t="s">
        <v>46</v>
      </c>
      <c r="C9" s="13"/>
      <c r="D9" s="38" t="s">
        <v>62</v>
      </c>
      <c r="E9" s="10"/>
      <c r="F9" s="10"/>
      <c r="G9" s="39">
        <v>80</v>
      </c>
      <c r="H9" s="36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1.05</v>
      </c>
    </row>
    <row r="10" spans="1:12" ht="45" customHeight="1">
      <c r="A10" s="8" t="s">
        <v>13</v>
      </c>
      <c r="B10" s="37" t="s">
        <v>47</v>
      </c>
      <c r="C10" s="13"/>
      <c r="D10" s="38" t="s">
        <v>62</v>
      </c>
      <c r="E10" s="10"/>
      <c r="F10" s="10"/>
      <c r="G10" s="39">
        <v>10</v>
      </c>
      <c r="H10" s="36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1.05</v>
      </c>
    </row>
    <row r="11" spans="1:12" ht="41.25" customHeight="1">
      <c r="A11" s="8" t="s">
        <v>14</v>
      </c>
      <c r="B11" s="37" t="s">
        <v>48</v>
      </c>
      <c r="C11" s="13"/>
      <c r="D11" s="38" t="s">
        <v>62</v>
      </c>
      <c r="E11" s="10"/>
      <c r="F11" s="10"/>
      <c r="G11" s="39">
        <v>10</v>
      </c>
      <c r="H11" s="36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1.05</v>
      </c>
    </row>
    <row r="12" spans="1:12" ht="38.25" customHeight="1">
      <c r="A12" s="8" t="s">
        <v>15</v>
      </c>
      <c r="B12" s="37" t="s">
        <v>49</v>
      </c>
      <c r="C12" s="13"/>
      <c r="D12" s="38" t="s">
        <v>62</v>
      </c>
      <c r="E12" s="10"/>
      <c r="F12" s="10"/>
      <c r="G12" s="39">
        <v>100</v>
      </c>
      <c r="H12" s="36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1.05</v>
      </c>
    </row>
    <row r="13" spans="1:12" ht="42.75" customHeight="1">
      <c r="A13" s="8" t="s">
        <v>16</v>
      </c>
      <c r="B13" s="37" t="s">
        <v>50</v>
      </c>
      <c r="C13" s="13"/>
      <c r="D13" s="38" t="s">
        <v>62</v>
      </c>
      <c r="E13" s="10"/>
      <c r="F13" s="10"/>
      <c r="G13" s="39">
        <v>10</v>
      </c>
      <c r="H13" s="36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1.05</v>
      </c>
    </row>
    <row r="14" spans="1:12" ht="39" customHeight="1">
      <c r="A14" s="8" t="s">
        <v>17</v>
      </c>
      <c r="B14" s="37" t="s">
        <v>51</v>
      </c>
      <c r="C14" s="13"/>
      <c r="D14" s="38" t="s">
        <v>62</v>
      </c>
      <c r="E14" s="10"/>
      <c r="F14" s="10"/>
      <c r="G14" s="39">
        <v>60</v>
      </c>
      <c r="H14" s="36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1">
        <v>1.05</v>
      </c>
    </row>
    <row r="15" spans="1:12" ht="39" customHeight="1">
      <c r="A15" s="8" t="s">
        <v>18</v>
      </c>
      <c r="B15" s="37" t="s">
        <v>52</v>
      </c>
      <c r="C15" s="13"/>
      <c r="D15" s="38" t="s">
        <v>62</v>
      </c>
      <c r="E15" s="10"/>
      <c r="F15" s="10"/>
      <c r="G15" s="39">
        <v>90</v>
      </c>
      <c r="H15" s="36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1">
        <v>1.05</v>
      </c>
    </row>
    <row r="16" spans="1:12" ht="31.5" customHeight="1">
      <c r="A16" s="8" t="s">
        <v>19</v>
      </c>
      <c r="B16" s="37" t="s">
        <v>53</v>
      </c>
      <c r="C16" s="13"/>
      <c r="D16" s="38" t="s">
        <v>62</v>
      </c>
      <c r="E16" s="10"/>
      <c r="F16" s="10"/>
      <c r="G16" s="39">
        <v>200</v>
      </c>
      <c r="H16" s="36">
        <v>0</v>
      </c>
      <c r="I16" s="11">
        <f t="shared" si="0"/>
        <v>0</v>
      </c>
      <c r="J16" s="11">
        <f t="shared" si="1"/>
        <v>0</v>
      </c>
      <c r="K16" s="12">
        <f t="shared" si="2"/>
        <v>0</v>
      </c>
      <c r="L16" s="21">
        <v>1.05</v>
      </c>
    </row>
    <row r="17" spans="1:12" ht="35.25" customHeight="1">
      <c r="A17" s="8" t="s">
        <v>20</v>
      </c>
      <c r="B17" s="37" t="s">
        <v>54</v>
      </c>
      <c r="C17" s="13"/>
      <c r="D17" s="38" t="s">
        <v>62</v>
      </c>
      <c r="E17" s="10"/>
      <c r="F17" s="10"/>
      <c r="G17" s="39">
        <v>30</v>
      </c>
      <c r="H17" s="36">
        <v>0</v>
      </c>
      <c r="I17" s="11">
        <f t="shared" si="0"/>
        <v>0</v>
      </c>
      <c r="J17" s="11">
        <f t="shared" si="1"/>
        <v>0</v>
      </c>
      <c r="K17" s="12">
        <f t="shared" si="2"/>
        <v>0</v>
      </c>
      <c r="L17" s="21">
        <v>1.05</v>
      </c>
    </row>
    <row r="18" spans="1:12" ht="80.25" customHeight="1">
      <c r="A18" s="8" t="s">
        <v>21</v>
      </c>
      <c r="B18" s="37" t="s">
        <v>55</v>
      </c>
      <c r="C18" s="13"/>
      <c r="D18" s="38" t="s">
        <v>62</v>
      </c>
      <c r="E18" s="10"/>
      <c r="F18" s="10"/>
      <c r="G18" s="39">
        <v>5</v>
      </c>
      <c r="H18" s="36">
        <v>0</v>
      </c>
      <c r="I18" s="11">
        <f t="shared" si="0"/>
        <v>0</v>
      </c>
      <c r="J18" s="11">
        <f t="shared" si="1"/>
        <v>0</v>
      </c>
      <c r="K18" s="12">
        <f t="shared" si="2"/>
        <v>0</v>
      </c>
      <c r="L18" s="21">
        <v>1.05</v>
      </c>
    </row>
    <row r="19" spans="1:12" ht="60.75" customHeight="1">
      <c r="A19" s="8" t="s">
        <v>22</v>
      </c>
      <c r="B19" s="37" t="s">
        <v>56</v>
      </c>
      <c r="C19" s="13"/>
      <c r="D19" s="38" t="s">
        <v>62</v>
      </c>
      <c r="E19" s="10"/>
      <c r="F19" s="10"/>
      <c r="G19" s="39">
        <v>10</v>
      </c>
      <c r="H19" s="36">
        <v>0</v>
      </c>
      <c r="I19" s="11">
        <f t="shared" si="0"/>
        <v>0</v>
      </c>
      <c r="J19" s="11">
        <f t="shared" si="1"/>
        <v>0</v>
      </c>
      <c r="K19" s="12">
        <f t="shared" si="2"/>
        <v>0</v>
      </c>
      <c r="L19" s="21">
        <v>1.05</v>
      </c>
    </row>
    <row r="20" spans="1:12" ht="58.5" customHeight="1">
      <c r="A20" s="8" t="s">
        <v>23</v>
      </c>
      <c r="B20" s="37" t="s">
        <v>57</v>
      </c>
      <c r="C20" s="13"/>
      <c r="D20" s="38" t="s">
        <v>62</v>
      </c>
      <c r="E20" s="10"/>
      <c r="F20" s="10"/>
      <c r="G20" s="39">
        <v>5</v>
      </c>
      <c r="H20" s="36">
        <v>0</v>
      </c>
      <c r="I20" s="11">
        <f t="shared" si="0"/>
        <v>0</v>
      </c>
      <c r="J20" s="11">
        <f t="shared" si="1"/>
        <v>0</v>
      </c>
      <c r="K20" s="12">
        <f t="shared" si="2"/>
        <v>0</v>
      </c>
      <c r="L20" s="21">
        <v>1.05</v>
      </c>
    </row>
    <row r="21" spans="1:12" ht="57.75" customHeight="1">
      <c r="A21" s="8" t="s">
        <v>24</v>
      </c>
      <c r="B21" s="37" t="s">
        <v>64</v>
      </c>
      <c r="C21" s="13"/>
      <c r="D21" s="38" t="s">
        <v>62</v>
      </c>
      <c r="E21" s="10"/>
      <c r="F21" s="10"/>
      <c r="G21" s="39">
        <v>10</v>
      </c>
      <c r="H21" s="36">
        <v>0</v>
      </c>
      <c r="I21" s="11">
        <f t="shared" si="0"/>
        <v>0</v>
      </c>
      <c r="J21" s="11">
        <f t="shared" si="1"/>
        <v>0</v>
      </c>
      <c r="K21" s="12">
        <f t="shared" si="2"/>
        <v>0</v>
      </c>
      <c r="L21" s="21">
        <v>1.05</v>
      </c>
    </row>
    <row r="22" spans="1:12" ht="52.5" customHeight="1">
      <c r="A22" s="8" t="s">
        <v>25</v>
      </c>
      <c r="B22" s="37" t="s">
        <v>65</v>
      </c>
      <c r="C22" s="13"/>
      <c r="D22" s="38" t="s">
        <v>62</v>
      </c>
      <c r="E22" s="10"/>
      <c r="F22" s="10"/>
      <c r="G22" s="39">
        <v>10</v>
      </c>
      <c r="H22" s="36">
        <v>0</v>
      </c>
      <c r="I22" s="11">
        <f t="shared" si="0"/>
        <v>0</v>
      </c>
      <c r="J22" s="11">
        <f t="shared" si="1"/>
        <v>0</v>
      </c>
      <c r="K22" s="12">
        <f t="shared" si="2"/>
        <v>0</v>
      </c>
      <c r="L22" s="21">
        <v>1.05</v>
      </c>
    </row>
    <row r="23" spans="1:12" ht="88.5" customHeight="1">
      <c r="A23" s="8" t="s">
        <v>26</v>
      </c>
      <c r="B23" s="37" t="s">
        <v>58</v>
      </c>
      <c r="C23" s="13"/>
      <c r="D23" s="38" t="s">
        <v>62</v>
      </c>
      <c r="E23" s="10"/>
      <c r="F23" s="10"/>
      <c r="G23" s="39">
        <v>5</v>
      </c>
      <c r="H23" s="36">
        <v>0</v>
      </c>
      <c r="I23" s="11">
        <f t="shared" si="0"/>
        <v>0</v>
      </c>
      <c r="J23" s="11">
        <f t="shared" si="1"/>
        <v>0</v>
      </c>
      <c r="K23" s="12">
        <f t="shared" si="2"/>
        <v>0</v>
      </c>
      <c r="L23" s="21">
        <v>1.05</v>
      </c>
    </row>
    <row r="24" spans="1:12" ht="60" customHeight="1">
      <c r="A24" s="8" t="s">
        <v>27</v>
      </c>
      <c r="B24" s="37" t="s">
        <v>66</v>
      </c>
      <c r="C24" s="13"/>
      <c r="D24" s="38" t="s">
        <v>62</v>
      </c>
      <c r="E24" s="10"/>
      <c r="F24" s="10"/>
      <c r="G24" s="39">
        <v>10</v>
      </c>
      <c r="H24" s="36">
        <v>0</v>
      </c>
      <c r="I24" s="11">
        <f t="shared" si="0"/>
        <v>0</v>
      </c>
      <c r="J24" s="11">
        <f t="shared" si="1"/>
        <v>0</v>
      </c>
      <c r="K24" s="12">
        <f t="shared" si="2"/>
        <v>0</v>
      </c>
      <c r="L24" s="21">
        <v>1.05</v>
      </c>
    </row>
    <row r="25" spans="1:12" ht="51.75" customHeight="1">
      <c r="A25" s="8" t="s">
        <v>28</v>
      </c>
      <c r="B25" s="37" t="s">
        <v>67</v>
      </c>
      <c r="C25" s="13"/>
      <c r="D25" s="38" t="s">
        <v>62</v>
      </c>
      <c r="E25" s="10"/>
      <c r="F25" s="10"/>
      <c r="G25" s="39">
        <v>10</v>
      </c>
      <c r="H25" s="36">
        <v>0</v>
      </c>
      <c r="I25" s="11">
        <f t="shared" si="0"/>
        <v>0</v>
      </c>
      <c r="J25" s="11">
        <f t="shared" si="1"/>
        <v>0</v>
      </c>
      <c r="K25" s="12">
        <f t="shared" si="2"/>
        <v>0</v>
      </c>
      <c r="L25" s="21">
        <v>1.05</v>
      </c>
    </row>
    <row r="26" spans="1:12" ht="57" customHeight="1">
      <c r="A26" s="8" t="s">
        <v>29</v>
      </c>
      <c r="B26" s="37" t="s">
        <v>59</v>
      </c>
      <c r="C26" s="13"/>
      <c r="D26" s="38" t="s">
        <v>62</v>
      </c>
      <c r="E26" s="10"/>
      <c r="F26" s="10"/>
      <c r="G26" s="40">
        <v>10</v>
      </c>
      <c r="H26" s="36">
        <v>0</v>
      </c>
      <c r="I26" s="11">
        <f t="shared" si="0"/>
        <v>0</v>
      </c>
      <c r="J26" s="11">
        <f t="shared" si="1"/>
        <v>0</v>
      </c>
      <c r="K26" s="12">
        <f t="shared" si="2"/>
        <v>0</v>
      </c>
      <c r="L26" s="21">
        <v>1.05</v>
      </c>
    </row>
    <row r="27" spans="1:12" ht="49.5" customHeight="1">
      <c r="A27" s="8" t="s">
        <v>30</v>
      </c>
      <c r="B27" s="37" t="s">
        <v>60</v>
      </c>
      <c r="C27" s="13"/>
      <c r="D27" s="38" t="s">
        <v>62</v>
      </c>
      <c r="E27" s="10"/>
      <c r="F27" s="10"/>
      <c r="G27" s="40">
        <v>10</v>
      </c>
      <c r="H27" s="36">
        <v>0</v>
      </c>
      <c r="I27" s="11">
        <f t="shared" si="0"/>
        <v>0</v>
      </c>
      <c r="J27" s="11">
        <f t="shared" si="1"/>
        <v>0</v>
      </c>
      <c r="K27" s="12">
        <f t="shared" si="2"/>
        <v>0</v>
      </c>
      <c r="L27" s="21">
        <v>1.05</v>
      </c>
    </row>
    <row r="28" spans="1:12" ht="49.5" customHeight="1">
      <c r="A28" s="8" t="s">
        <v>31</v>
      </c>
      <c r="B28" s="41" t="s">
        <v>61</v>
      </c>
      <c r="C28" s="13"/>
      <c r="D28" s="38" t="s">
        <v>62</v>
      </c>
      <c r="E28" s="10"/>
      <c r="F28" s="10"/>
      <c r="G28" s="42">
        <v>10</v>
      </c>
      <c r="H28" s="36">
        <v>0</v>
      </c>
      <c r="I28" s="11">
        <f t="shared" si="0"/>
        <v>0</v>
      </c>
      <c r="J28" s="11">
        <f t="shared" si="1"/>
        <v>0</v>
      </c>
      <c r="K28" s="12">
        <f t="shared" si="2"/>
        <v>0</v>
      </c>
      <c r="L28" s="21">
        <v>1.05</v>
      </c>
    </row>
    <row r="29" spans="1:12" ht="24.75" customHeight="1">
      <c r="A29" s="14"/>
      <c r="B29" s="15"/>
      <c r="D29" s="16"/>
      <c r="E29" s="45" t="s">
        <v>6</v>
      </c>
      <c r="F29" s="45"/>
      <c r="G29" s="45"/>
      <c r="H29" s="45"/>
      <c r="I29" s="27">
        <f>SUM(I4:I28)</f>
        <v>0</v>
      </c>
      <c r="J29" s="27">
        <f>SUM(J4:J28)</f>
        <v>0</v>
      </c>
      <c r="K29" s="28">
        <f>SUM(K4:K28)</f>
        <v>0</v>
      </c>
      <c r="L29" s="22"/>
    </row>
    <row r="30" spans="1:12" ht="15" customHeight="1">
      <c r="A30" s="46"/>
      <c r="B30" s="46"/>
      <c r="C30" s="29"/>
      <c r="D30" s="29"/>
      <c r="E30" s="30"/>
      <c r="F30" s="31"/>
      <c r="G30" s="32"/>
      <c r="H30" s="33"/>
      <c r="I30" s="34"/>
      <c r="J30" s="35"/>
    </row>
    <row r="31" spans="1:12" ht="16.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30.7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.75" customHeight="1"/>
    <row r="72" ht="15" customHeight="1"/>
    <row r="73" ht="15" customHeight="1"/>
    <row r="75" ht="15" customHeight="1"/>
  </sheetData>
  <mergeCells count="6">
    <mergeCell ref="L2:L3"/>
    <mergeCell ref="B3:H3"/>
    <mergeCell ref="E29:H29"/>
    <mergeCell ref="A30:B30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2018-11-01T09:32:16Z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