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Troškovnik!$A$1:$J$28</definedName>
    <definedName name="Print_Area_0" localSheetId="0">Troškovnik!$A$2:$J$28</definedName>
    <definedName name="Print_Area_0_0" localSheetId="0">Troškovnik!$A$2:$J$28</definedName>
    <definedName name="Print_Area_0_0_0" localSheetId="0">Troškovnik!$A$2:$J$28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4" i="1" l="1"/>
  <c r="I27" i="1" l="1"/>
  <c r="J4" i="1"/>
  <c r="J27" i="1" l="1"/>
  <c r="K4" i="1"/>
  <c r="K27" i="1" s="1"/>
</calcChain>
</file>

<file path=xl/sharedStrings.xml><?xml version="1.0" encoding="utf-8"?>
<sst xmlns="http://schemas.openxmlformats.org/spreadsheetml/2006/main" count="86" uniqueCount="67">
  <si>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</si>
  <si>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</si>
  <si>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</si>
  <si>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</si>
  <si>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</si>
  <si>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</si>
  <si>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</si>
  <si>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</si>
  <si>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</si>
  <si>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</si>
  <si>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</si>
  <si>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</si>
  <si>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</si>
  <si>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</si>
  <si>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</si>
  <si>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</si>
  <si>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</si>
  <si>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</si>
  <si>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</si>
  <si>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</si>
  <si>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</si>
  <si>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</si>
  <si>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</si>
  <si>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</si>
  <si>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</si>
  <si>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</si>
  <si>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</si>
  <si>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</si>
  <si>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</si>
  <si>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</si>
  <si>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</si>
  <si>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</si>
  <si>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</si>
  <si>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</si>
  <si>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</si>
  <si>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</si>
  <si>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</si>
  <si>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</si>
  <si>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</si>
  <si>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Voda destilirana, karnister 10 litara</t>
  </si>
  <si>
    <t>Hydrogen peroxyd 30%, čistoća Ph. Eur. 1000 ml</t>
  </si>
  <si>
    <t>Etanol 96%, čistoća Ph. Eur.</t>
  </si>
  <si>
    <t>Aceton Ph. Eur. 1000 ml</t>
  </si>
  <si>
    <t>Metanol p.a. 1000 ml</t>
  </si>
  <si>
    <t>Magnezij sulfat prah, čistoća Ph. Eur.</t>
  </si>
  <si>
    <t>Glukoza prah, čistoća Ph. Eur.</t>
  </si>
  <si>
    <t>Canada balzam 50 ml</t>
  </si>
  <si>
    <t>Glicerol Ph. Eur. 1000 g</t>
  </si>
  <si>
    <t>Vazelin Ph. Eur. 5 kg</t>
  </si>
  <si>
    <t xml:space="preserve">Papanicolau 1, 500 ml </t>
  </si>
  <si>
    <t xml:space="preserve">Papanicolau 2a,  500 ml </t>
  </si>
  <si>
    <t xml:space="preserve">Papanicolau 3a,  500 ml </t>
  </si>
  <si>
    <t xml:space="preserve">Toluen p.a. 2500 ml </t>
  </si>
  <si>
    <t xml:space="preserve">Ksilen p.a. 1000 ml </t>
  </si>
  <si>
    <t xml:space="preserve">Giemsa otopina 2500 ml </t>
  </si>
  <si>
    <t xml:space="preserve">May-Grunwald otopina 2500 ml </t>
  </si>
  <si>
    <t>Cedrovo ulje 100 ml</t>
  </si>
  <si>
    <t>kom</t>
  </si>
  <si>
    <t>boca</t>
  </si>
  <si>
    <t>l</t>
  </si>
  <si>
    <t>kg</t>
  </si>
  <si>
    <t>Tekući koncentrirani detergent za ručno pranje laboratorijskog pribora; sadrži tenzide, helate, alkaliene soli, kondenzirane fosfate i inhibitore korozije, boca 1000 ml</t>
  </si>
  <si>
    <t>Parafin kruti, talište 52-54°C čistoća Ph. Eur.</t>
  </si>
  <si>
    <t>Parafin tekući, čistoća Ph. Eur., 1000 ml</t>
  </si>
  <si>
    <t>Benzin medicinski, čistoća Ph. Eur.  1000 ml</t>
  </si>
  <si>
    <t>Etanol apsolutni, čistoća Pro analysi  1000 ml</t>
  </si>
  <si>
    <t xml:space="preserve">   Grupa 17.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</si>
</sst>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0" borderId="10" xfId="2" applyFont="1" applyFill="1" applyBorder="1" applyAlignment="1">
      <alignment horizontal="left" vertical="center" wrapText="1"/>
    </xf>
    <xf numFmtId="164" fontId="7" fillId="0" borderId="10" xfId="2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2" applyFont="1" applyFill="1" applyBorder="1" applyAlignment="1">
      <alignment horizontal="left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38</v>
      </c>
      <c r="B1" s="45" t="s">
        <v>36</v>
      </c>
      <c r="C1" s="46"/>
      <c r="D1" s="46"/>
      <c r="E1" s="46"/>
      <c r="F1" s="46"/>
      <c r="G1" s="46"/>
      <c r="H1" s="24"/>
      <c r="I1" s="25"/>
      <c r="J1" s="26" t="s">
        <v>37</v>
      </c>
      <c r="K1" s="2"/>
      <c r="L1" s="1"/>
    </row>
    <row r="2" spans="1:12" ht="41.25" customHeight="1">
      <c r="A2" s="4" t="s">
        <v>0</v>
      </c>
      <c r="B2" s="17" t="s">
        <v>30</v>
      </c>
      <c r="C2" s="17" t="s">
        <v>31</v>
      </c>
      <c r="D2" s="18" t="s">
        <v>1</v>
      </c>
      <c r="E2" s="19" t="s">
        <v>2</v>
      </c>
      <c r="F2" s="19" t="s">
        <v>3</v>
      </c>
      <c r="G2" s="18" t="s">
        <v>32</v>
      </c>
      <c r="H2" s="20" t="s">
        <v>33</v>
      </c>
      <c r="I2" s="18" t="s">
        <v>34</v>
      </c>
      <c r="J2" s="20" t="s">
        <v>35</v>
      </c>
      <c r="K2" s="47" t="s">
        <v>4</v>
      </c>
      <c r="L2" s="41" t="s">
        <v>5</v>
      </c>
    </row>
    <row r="3" spans="1:12" ht="17.25" customHeight="1">
      <c r="A3" s="5"/>
      <c r="B3" s="42" t="s">
        <v>66</v>
      </c>
      <c r="C3" s="42"/>
      <c r="D3" s="42"/>
      <c r="E3" s="42"/>
      <c r="F3" s="42"/>
      <c r="G3" s="42"/>
      <c r="H3" s="42"/>
      <c r="I3" s="6"/>
      <c r="J3" s="7"/>
      <c r="K3" s="47"/>
      <c r="L3" s="41"/>
    </row>
    <row r="4" spans="1:12" ht="32.25" customHeight="1">
      <c r="A4" s="8" t="s">
        <v>7</v>
      </c>
      <c r="B4" s="36" t="s">
        <v>39</v>
      </c>
      <c r="C4" s="9"/>
      <c r="D4" s="37" t="s">
        <v>57</v>
      </c>
      <c r="E4" s="10"/>
      <c r="F4" s="10"/>
      <c r="G4" s="40">
        <v>50</v>
      </c>
      <c r="H4" s="38">
        <v>0</v>
      </c>
      <c r="I4" s="11">
        <f t="shared" ref="I4:I26" si="0">G4*H4</f>
        <v>0</v>
      </c>
      <c r="J4" s="11">
        <f t="shared" ref="J4:J26" si="1">I4*L4</f>
        <v>0</v>
      </c>
      <c r="K4" s="12">
        <f t="shared" ref="K4:K26" si="2">J4-I4</f>
        <v>0</v>
      </c>
      <c r="L4" s="21">
        <v>1.25</v>
      </c>
    </row>
    <row r="5" spans="1:12" ht="39.75" customHeight="1">
      <c r="A5" s="8" t="s">
        <v>8</v>
      </c>
      <c r="B5" s="36" t="s">
        <v>64</v>
      </c>
      <c r="C5" s="13"/>
      <c r="D5" s="37" t="s">
        <v>58</v>
      </c>
      <c r="E5" s="10"/>
      <c r="F5" s="10"/>
      <c r="G5" s="40">
        <v>30</v>
      </c>
      <c r="H5" s="38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48" customHeight="1">
      <c r="A6" s="8" t="s">
        <v>9</v>
      </c>
      <c r="B6" s="36" t="s">
        <v>40</v>
      </c>
      <c r="C6" s="13"/>
      <c r="D6" s="37" t="s">
        <v>58</v>
      </c>
      <c r="E6" s="10"/>
      <c r="F6" s="10"/>
      <c r="G6" s="40">
        <v>15</v>
      </c>
      <c r="H6" s="38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35.25" customHeight="1">
      <c r="A7" s="8" t="s">
        <v>10</v>
      </c>
      <c r="B7" s="36" t="s">
        <v>41</v>
      </c>
      <c r="C7" s="13"/>
      <c r="D7" s="37" t="s">
        <v>59</v>
      </c>
      <c r="E7" s="10"/>
      <c r="F7" s="10"/>
      <c r="G7" s="40">
        <v>300</v>
      </c>
      <c r="H7" s="38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38.25" customHeight="1">
      <c r="A8" s="8" t="s">
        <v>11</v>
      </c>
      <c r="B8" s="39" t="s">
        <v>65</v>
      </c>
      <c r="C8" s="13"/>
      <c r="D8" s="37" t="s">
        <v>58</v>
      </c>
      <c r="E8" s="10"/>
      <c r="F8" s="10"/>
      <c r="G8" s="40">
        <v>100</v>
      </c>
      <c r="H8" s="38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27" customHeight="1">
      <c r="A9" s="8" t="s">
        <v>12</v>
      </c>
      <c r="B9" s="36" t="s">
        <v>42</v>
      </c>
      <c r="C9" s="13"/>
      <c r="D9" s="37" t="s">
        <v>58</v>
      </c>
      <c r="E9" s="10"/>
      <c r="F9" s="10"/>
      <c r="G9" s="40">
        <v>2</v>
      </c>
      <c r="H9" s="38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26.25" customHeight="1">
      <c r="A10" s="8" t="s">
        <v>13</v>
      </c>
      <c r="B10" s="36" t="s">
        <v>43</v>
      </c>
      <c r="C10" s="13"/>
      <c r="D10" s="37" t="s">
        <v>58</v>
      </c>
      <c r="E10" s="10"/>
      <c r="F10" s="10"/>
      <c r="G10" s="40">
        <v>1</v>
      </c>
      <c r="H10" s="38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33.75" customHeight="1">
      <c r="A11" s="8" t="s">
        <v>14</v>
      </c>
      <c r="B11" s="36" t="s">
        <v>44</v>
      </c>
      <c r="C11" s="13"/>
      <c r="D11" s="37" t="s">
        <v>60</v>
      </c>
      <c r="E11" s="10"/>
      <c r="F11" s="10"/>
      <c r="G11" s="40">
        <v>2</v>
      </c>
      <c r="H11" s="38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30" customHeight="1">
      <c r="A12" s="8" t="s">
        <v>15</v>
      </c>
      <c r="B12" s="36" t="s">
        <v>45</v>
      </c>
      <c r="C12" s="13"/>
      <c r="D12" s="37" t="s">
        <v>60</v>
      </c>
      <c r="E12" s="10"/>
      <c r="F12" s="10"/>
      <c r="G12" s="40">
        <v>15</v>
      </c>
      <c r="H12" s="38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21.75" customHeight="1">
      <c r="A13" s="8" t="s">
        <v>16</v>
      </c>
      <c r="B13" s="36" t="s">
        <v>46</v>
      </c>
      <c r="C13" s="13"/>
      <c r="D13" s="37" t="s">
        <v>58</v>
      </c>
      <c r="E13" s="10"/>
      <c r="F13" s="10"/>
      <c r="G13" s="40">
        <v>10</v>
      </c>
      <c r="H13" s="38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21.75" customHeight="1">
      <c r="A14" s="8" t="s">
        <v>17</v>
      </c>
      <c r="B14" s="36" t="s">
        <v>47</v>
      </c>
      <c r="C14" s="13"/>
      <c r="D14" s="37" t="s">
        <v>58</v>
      </c>
      <c r="E14" s="10"/>
      <c r="F14" s="10"/>
      <c r="G14" s="40">
        <v>2</v>
      </c>
      <c r="H14" s="38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21" customHeight="1">
      <c r="A15" s="8" t="s">
        <v>18</v>
      </c>
      <c r="B15" s="39" t="s">
        <v>48</v>
      </c>
      <c r="C15" s="13"/>
      <c r="D15" s="37" t="s">
        <v>57</v>
      </c>
      <c r="E15" s="10"/>
      <c r="F15" s="10"/>
      <c r="G15" s="40">
        <v>1</v>
      </c>
      <c r="H15" s="38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1.25</v>
      </c>
    </row>
    <row r="16" spans="1:12" ht="24" customHeight="1">
      <c r="A16" s="8" t="s">
        <v>19</v>
      </c>
      <c r="B16" s="36" t="s">
        <v>49</v>
      </c>
      <c r="C16" s="13"/>
      <c r="D16" s="37" t="s">
        <v>58</v>
      </c>
      <c r="E16" s="10"/>
      <c r="F16" s="10"/>
      <c r="G16" s="40">
        <v>13</v>
      </c>
      <c r="H16" s="38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1.25</v>
      </c>
    </row>
    <row r="17" spans="1:12" ht="21.75" customHeight="1">
      <c r="A17" s="8" t="s">
        <v>20</v>
      </c>
      <c r="B17" s="36" t="s">
        <v>50</v>
      </c>
      <c r="C17" s="13"/>
      <c r="D17" s="37" t="s">
        <v>58</v>
      </c>
      <c r="E17" s="10"/>
      <c r="F17" s="10"/>
      <c r="G17" s="40">
        <v>12</v>
      </c>
      <c r="H17" s="38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1.25</v>
      </c>
    </row>
    <row r="18" spans="1:12" ht="21.75" customHeight="1">
      <c r="A18" s="8" t="s">
        <v>21</v>
      </c>
      <c r="B18" s="36" t="s">
        <v>51</v>
      </c>
      <c r="C18" s="13"/>
      <c r="D18" s="37" t="s">
        <v>58</v>
      </c>
      <c r="E18" s="10"/>
      <c r="F18" s="10"/>
      <c r="G18" s="40">
        <v>10</v>
      </c>
      <c r="H18" s="38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1.25</v>
      </c>
    </row>
    <row r="19" spans="1:12" ht="21" customHeight="1">
      <c r="A19" s="8" t="s">
        <v>22</v>
      </c>
      <c r="B19" s="36" t="s">
        <v>52</v>
      </c>
      <c r="C19" s="13"/>
      <c r="D19" s="37" t="s">
        <v>58</v>
      </c>
      <c r="E19" s="10"/>
      <c r="F19" s="10"/>
      <c r="G19" s="40">
        <v>55</v>
      </c>
      <c r="H19" s="38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1.25</v>
      </c>
    </row>
    <row r="20" spans="1:12" ht="27" customHeight="1">
      <c r="A20" s="8" t="s">
        <v>23</v>
      </c>
      <c r="B20" s="36" t="s">
        <v>53</v>
      </c>
      <c r="C20" s="13"/>
      <c r="D20" s="37" t="s">
        <v>58</v>
      </c>
      <c r="E20" s="10"/>
      <c r="F20" s="10"/>
      <c r="G20" s="40">
        <v>80</v>
      </c>
      <c r="H20" s="38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1.25</v>
      </c>
    </row>
    <row r="21" spans="1:12" ht="24.75" customHeight="1">
      <c r="A21" s="8" t="s">
        <v>24</v>
      </c>
      <c r="B21" s="36" t="s">
        <v>54</v>
      </c>
      <c r="C21" s="13"/>
      <c r="D21" s="37" t="s">
        <v>58</v>
      </c>
      <c r="E21" s="10"/>
      <c r="F21" s="10"/>
      <c r="G21" s="40">
        <v>9</v>
      </c>
      <c r="H21" s="38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1.25</v>
      </c>
    </row>
    <row r="22" spans="1:12" ht="33" customHeight="1">
      <c r="A22" s="8" t="s">
        <v>25</v>
      </c>
      <c r="B22" s="36" t="s">
        <v>55</v>
      </c>
      <c r="C22" s="13"/>
      <c r="D22" s="37" t="s">
        <v>58</v>
      </c>
      <c r="E22" s="10"/>
      <c r="F22" s="10"/>
      <c r="G22" s="40">
        <v>9</v>
      </c>
      <c r="H22" s="38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1.25</v>
      </c>
    </row>
    <row r="23" spans="1:12" ht="27" customHeight="1">
      <c r="A23" s="8" t="s">
        <v>26</v>
      </c>
      <c r="B23" s="36" t="s">
        <v>56</v>
      </c>
      <c r="C23" s="13"/>
      <c r="D23" s="37" t="s">
        <v>57</v>
      </c>
      <c r="E23" s="10"/>
      <c r="F23" s="10"/>
      <c r="G23" s="40">
        <v>12</v>
      </c>
      <c r="H23" s="38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1.25</v>
      </c>
    </row>
    <row r="24" spans="1:12" ht="117.75" customHeight="1">
      <c r="A24" s="8" t="s">
        <v>27</v>
      </c>
      <c r="B24" s="36" t="s">
        <v>61</v>
      </c>
      <c r="C24" s="13"/>
      <c r="D24" s="37" t="s">
        <v>58</v>
      </c>
      <c r="E24" s="10"/>
      <c r="F24" s="10"/>
      <c r="G24" s="40">
        <v>10</v>
      </c>
      <c r="H24" s="38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1">
        <v>1.25</v>
      </c>
    </row>
    <row r="25" spans="1:12" ht="39.75" customHeight="1">
      <c r="A25" s="8" t="s">
        <v>28</v>
      </c>
      <c r="B25" s="36" t="s">
        <v>62</v>
      </c>
      <c r="C25" s="13"/>
      <c r="D25" s="37" t="s">
        <v>60</v>
      </c>
      <c r="E25" s="10"/>
      <c r="F25" s="10"/>
      <c r="G25" s="40">
        <v>40</v>
      </c>
      <c r="H25" s="38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1">
        <v>1.25</v>
      </c>
    </row>
    <row r="26" spans="1:12" ht="30.75" customHeight="1">
      <c r="A26" s="8" t="s">
        <v>29</v>
      </c>
      <c r="B26" s="36" t="s">
        <v>63</v>
      </c>
      <c r="C26" s="13"/>
      <c r="D26" s="37" t="s">
        <v>58</v>
      </c>
      <c r="E26" s="10"/>
      <c r="F26" s="10"/>
      <c r="G26" s="40">
        <v>5</v>
      </c>
      <c r="H26" s="38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1">
        <v>1.25</v>
      </c>
    </row>
    <row r="27" spans="1:12" ht="24.75" customHeight="1">
      <c r="A27" s="14"/>
      <c r="B27" s="15"/>
      <c r="D27" s="16"/>
      <c r="E27" s="43" t="s">
        <v>6</v>
      </c>
      <c r="F27" s="43"/>
      <c r="G27" s="43"/>
      <c r="H27" s="43"/>
      <c r="I27" s="27">
        <f>SUM(I4:I26)</f>
        <v>0</v>
      </c>
      <c r="J27" s="27">
        <f>SUM(J4:J26)</f>
        <v>0</v>
      </c>
      <c r="K27" s="28">
        <f>SUM(K4:K26)</f>
        <v>0</v>
      </c>
      <c r="L27" s="22"/>
    </row>
    <row r="28" spans="1:12" ht="15" customHeight="1">
      <c r="A28" s="44"/>
      <c r="B28" s="44"/>
      <c r="C28" s="29"/>
      <c r="D28" s="29"/>
      <c r="E28" s="30"/>
      <c r="F28" s="31"/>
      <c r="G28" s="32"/>
      <c r="H28" s="33"/>
      <c r="I28" s="34"/>
      <c r="J28" s="35"/>
    </row>
    <row r="29" spans="1:12" ht="16.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30.7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.75" customHeight="1"/>
    <row r="70" ht="15" customHeight="1"/>
    <row r="71" ht="15" customHeight="1"/>
    <row r="73" ht="15" customHeight="1"/>
  </sheetData>
  <mergeCells count="6">
    <mergeCell ref="L2:L3"/>
    <mergeCell ref="B3:H3"/>
    <mergeCell ref="E27:H27"/>
    <mergeCell ref="A28:B28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2018-10-28T18:06:25Z</cp:lastPrinted>
  <dcterms:created xsi:type="dcterms:W3CDTF">1996-10-14T23:33:28Z</dcterms:created>
  <dcterms:modified xsi:type="dcterms:W3CDTF">2018-11-01T09:30:11Z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