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0" windowWidth="27870" windowHeight="15810"/>
  </bookViews>
  <sheets>
    <sheet name="Grupa 1" sheetId="1" r:id="rId1"/>
  </sheets>
  <definedNames>
    <definedName name="_xlnm.Print_Titles" localSheetId="0">'Grupa 1'!$1:$3</definedName>
    <definedName name="_xlnm.Print_Area" localSheetId="0">'Grupa 1'!$A$1:$J$16</definedName>
  </definedNames>
  <calcPr calcId="145621" concurrentCalc="0"/>
</workbook>
</file>

<file path=xl/calcChain.xml><?xml version="1.0" encoding="utf-8"?>
<calcChain xmlns="http://schemas.openxmlformats.org/spreadsheetml/2006/main">
  <c r="I4" i="1" l="1"/>
  <c r="J4" i="1"/>
  <c r="I5" i="1"/>
  <c r="J5" i="1"/>
  <c r="K5" i="1"/>
  <c r="I6" i="1"/>
  <c r="I7" i="1"/>
  <c r="J7" i="1"/>
  <c r="K7" i="1"/>
  <c r="I8" i="1"/>
  <c r="J6" i="1"/>
  <c r="K6" i="1"/>
  <c r="K4" i="1"/>
  <c r="K8" i="1"/>
  <c r="J8" i="1"/>
</calcChain>
</file>

<file path=xl/sharedStrings.xml><?xml version="1.0" encoding="utf-8"?>
<sst xmlns="http://schemas.openxmlformats.org/spreadsheetml/2006/main" count="37" uniqueCount="34">
  <si>
    <t>Redni broj</t>
  </si>
  <si>
    <t>kat. br.</t>
  </si>
  <si>
    <t>j.m.</t>
  </si>
  <si>
    <t>zaštićeni naziv</t>
  </si>
  <si>
    <t>proizvođač</t>
  </si>
  <si>
    <t>iznos PDV-a</t>
  </si>
  <si>
    <t>upišite vrijednost pdv-a (za 25%=1,25; za 5%=1,05</t>
  </si>
  <si>
    <t>kom</t>
  </si>
  <si>
    <t>d</t>
  </si>
  <si>
    <t>Mineralno ulje 125 ml</t>
  </si>
  <si>
    <t>1.</t>
  </si>
  <si>
    <t>2.</t>
  </si>
  <si>
    <t>3.</t>
  </si>
  <si>
    <t>4.</t>
  </si>
  <si>
    <t>Plastične bočice za hemokulture s rezinom validirane za automatiziranu detekciju aerobnih i fakultativno anaerobnih mikroorganizama ( bakterija i gljiva) iz krvi, likvora i ostalih primarno sterilnih tjelesnih tekućina.</t>
  </si>
  <si>
    <t>Plastične bočice za hemokulture s rezinom validirane za automatiziranu detekciju anaerobnih mikroorganizama iz krvi, likvora i ostalih primarno sterilnih tjelesnih tekućina.</t>
  </si>
  <si>
    <t>Uvjeti za aparat:</t>
  </si>
  <si>
    <t>Opća županijska bolnica Pakrac i bolnica hrvatskih veterana</t>
  </si>
  <si>
    <t>2018.</t>
  </si>
  <si>
    <t>Ev. br.:  05/18</t>
  </si>
  <si>
    <t>planirana okvirna količina</t>
  </si>
  <si>
    <t>jedinična cijena bez PDV-a</t>
  </si>
  <si>
    <t>ukupna cijena bez PDV-a</t>
  </si>
  <si>
    <t>ukupna cijena s PDV</t>
  </si>
  <si>
    <t>Grupa 1.</t>
  </si>
  <si>
    <t>Plastične bočice za hemokulture s rezinom za pedijatriju za automatiziranu detekciju aerobnih i fakultativno anaerobnih mikroorganizama ( bakterija i gljiva) iz krvi</t>
  </si>
  <si>
    <t>-Obavješćivanje o pozitivnostima odmah, pomoću indikatorske svjetiljke, indikacija na LCD ekranu i zvučnim upozorenjem</t>
  </si>
  <si>
    <t xml:space="preserve">a) Priložiti izjavu o sukladnosti proizvoda (Declaration of conformity) za aparat.
b) Priložiti izjavu ponuditelja da se aparat daje na korištenje dok traje ugovor ( 12 mjeseci ).
c) Priložiti izjavu ponuditelja o jednogodišnjoj garanciji na aparat koja uključuje rezervne dijelove i uslugu besplatnog održavanja
d) Priložiti izjavu ponuditelja da snosi troškove instalacije aparata, obuke djelatnika  i spajanje - umrežavanje na laboratorijski informatički sustav </t>
  </si>
  <si>
    <t>-Minimalno 60 mjesta</t>
  </si>
  <si>
    <t>-Automatsko, neprekidno, neposluživano testiranje kultura primjenom neinvazivne fluorescentne tehnologije ili kolorimetrijske metode.</t>
  </si>
  <si>
    <t>Ukupna vrijednost (s i bez PDV-a), brojkom:</t>
  </si>
  <si>
    <t>Napomena:  Sastavni dio ponude je davanje na korištenje aparata sa slijedećim minimalnim karakteristikama:</t>
  </si>
  <si>
    <t>Opis proizvoda</t>
  </si>
  <si>
    <t>- Ponuditelj obvezno uz ponudu dostavlja i katolog kao dokaz da aparat ispunjava tražene minimalne karakteristike.B3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</si>
</sst>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indexed="10"/>
      <name val="Arial"/>
      <family val="2"/>
      <charset val="238"/>
    </font>
    <font>
      <u/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26"/>
      </patternFill>
    </fill>
    <fill>
      <patternFill patternType="solid">
        <fgColor theme="0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0" fontId="5" fillId="0" borderId="0"/>
  </cellStyleXfs>
  <cellXfs count="75">
    <xf numFmtId="0" fontId="0" fillId="0" borderId="0" xfId="0"/>
    <xf numFmtId="0" fontId="1" fillId="2" borderId="0" xfId="0" applyFont="1" applyFill="1" applyAlignment="1">
      <alignment vertical="center" wrapText="1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" fontId="3" fillId="2" borderId="0" xfId="0" applyNumberFormat="1" applyFont="1" applyFill="1" applyBorder="1" applyAlignment="1">
      <alignment vertical="center"/>
    </xf>
    <xf numFmtId="4" fontId="1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/>
    <xf numFmtId="0" fontId="6" fillId="4" borderId="7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4" fontId="6" fillId="4" borderId="9" xfId="0" applyNumberFormat="1" applyFont="1" applyFill="1" applyBorder="1" applyAlignment="1">
      <alignment vertical="center" wrapText="1"/>
    </xf>
    <xf numFmtId="4" fontId="6" fillId="4" borderId="1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Alignment="1" applyProtection="1">
      <alignment vertical="center" wrapText="1"/>
      <protection locked="0"/>
    </xf>
    <xf numFmtId="0" fontId="6" fillId="4" borderId="0" xfId="0" applyFont="1" applyFill="1" applyAlignment="1">
      <alignment vertical="center" wrapText="1"/>
    </xf>
    <xf numFmtId="0" fontId="6" fillId="5" borderId="0" xfId="0" applyFont="1" applyFill="1" applyAlignment="1">
      <alignment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7" xfId="0" applyNumberFormat="1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4" fontId="6" fillId="4" borderId="7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4" fontId="7" fillId="4" borderId="7" xfId="0" applyNumberFormat="1" applyFont="1" applyFill="1" applyBorder="1" applyAlignment="1">
      <alignment horizontal="center" vertical="center" wrapText="1"/>
    </xf>
    <xf numFmtId="4" fontId="6" fillId="4" borderId="8" xfId="0" applyNumberFormat="1" applyFont="1" applyFill="1" applyBorder="1" applyAlignment="1">
      <alignment vertical="center" wrapText="1"/>
    </xf>
    <xf numFmtId="4" fontId="6" fillId="4" borderId="7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2" xfId="1" applyNumberFormat="1" applyFont="1" applyBorder="1" applyAlignment="1">
      <alignment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>
      <alignment horizontal="center" vertical="center"/>
    </xf>
    <xf numFmtId="4" fontId="6" fillId="3" borderId="2" xfId="0" applyNumberFormat="1" applyFont="1" applyFill="1" applyBorder="1" applyAlignment="1" applyProtection="1">
      <alignment vertical="center" wrapText="1"/>
      <protection locked="0"/>
    </xf>
    <xf numFmtId="4" fontId="6" fillId="3" borderId="2" xfId="0" applyNumberFormat="1" applyFont="1" applyFill="1" applyBorder="1" applyAlignment="1">
      <alignment vertical="center" wrapText="1"/>
    </xf>
    <xf numFmtId="4" fontId="6" fillId="3" borderId="7" xfId="0" applyNumberFormat="1" applyFont="1" applyFill="1" applyBorder="1" applyAlignment="1">
      <alignment vertical="center" wrapText="1"/>
    </xf>
    <xf numFmtId="4" fontId="6" fillId="2" borderId="3" xfId="0" applyNumberFormat="1" applyFont="1" applyFill="1" applyBorder="1" applyAlignment="1" applyProtection="1">
      <alignment vertical="center" wrapText="1"/>
    </xf>
    <xf numFmtId="0" fontId="6" fillId="3" borderId="0" xfId="0" applyFont="1" applyFill="1" applyAlignment="1">
      <alignment vertical="center" wrapText="1"/>
    </xf>
    <xf numFmtId="0" fontId="6" fillId="3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 applyProtection="1">
      <alignment vertical="center" wrapText="1"/>
      <protection locked="0"/>
    </xf>
    <xf numFmtId="4" fontId="7" fillId="3" borderId="0" xfId="0" applyNumberFormat="1" applyFont="1" applyFill="1" applyBorder="1" applyAlignment="1">
      <alignment vertical="center" wrapText="1"/>
    </xf>
    <xf numFmtId="4" fontId="9" fillId="2" borderId="0" xfId="0" applyNumberFormat="1" applyFont="1" applyFill="1" applyAlignment="1">
      <alignment vertical="center" wrapText="1"/>
    </xf>
    <xf numFmtId="4" fontId="6" fillId="2" borderId="0" xfId="0" applyNumberFormat="1" applyFont="1" applyFill="1" applyAlignment="1">
      <alignment vertical="center" wrapText="1"/>
    </xf>
    <xf numFmtId="4" fontId="6" fillId="2" borderId="0" xfId="0" applyNumberFormat="1" applyFont="1" applyFill="1" applyAlignment="1" applyProtection="1">
      <alignment vertical="center" wrapText="1"/>
    </xf>
    <xf numFmtId="4" fontId="6" fillId="2" borderId="0" xfId="0" applyNumberFormat="1" applyFont="1" applyFill="1" applyAlignment="1" applyProtection="1">
      <alignment vertical="center" wrapText="1"/>
      <protection locked="0"/>
    </xf>
    <xf numFmtId="4" fontId="6" fillId="2" borderId="4" xfId="0" applyNumberFormat="1" applyFont="1" applyFill="1" applyBorder="1" applyAlignment="1" applyProtection="1">
      <alignment vertical="center" wrapText="1"/>
    </xf>
    <xf numFmtId="4" fontId="6" fillId="7" borderId="4" xfId="0" applyNumberFormat="1" applyFont="1" applyFill="1" applyBorder="1" applyAlignment="1">
      <alignment vertical="center" wrapText="1"/>
    </xf>
    <xf numFmtId="0" fontId="6" fillId="4" borderId="0" xfId="1" applyFont="1" applyFill="1" applyBorder="1" applyAlignment="1">
      <alignment vertical="center"/>
    </xf>
    <xf numFmtId="0" fontId="6" fillId="4" borderId="0" xfId="1" applyFont="1" applyFill="1" applyBorder="1" applyAlignment="1">
      <alignment horizontal="left" vertical="center" wrapText="1"/>
    </xf>
    <xf numFmtId="0" fontId="6" fillId="4" borderId="0" xfId="0" applyFont="1" applyFill="1" applyBorder="1"/>
    <xf numFmtId="0" fontId="6" fillId="8" borderId="0" xfId="0" applyFont="1" applyFill="1" applyBorder="1" applyAlignment="1">
      <alignment horizontal="center" vertical="center" wrapText="1"/>
    </xf>
    <xf numFmtId="4" fontId="6" fillId="8" borderId="0" xfId="0" applyNumberFormat="1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vertical="center" wrapText="1"/>
    </xf>
    <xf numFmtId="4" fontId="6" fillId="8" borderId="0" xfId="0" applyNumberFormat="1" applyFont="1" applyFill="1" applyBorder="1" applyAlignment="1">
      <alignment vertical="center" wrapText="1"/>
    </xf>
    <xf numFmtId="0" fontId="0" fillId="8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0" xfId="0" applyNumberFormat="1" applyFont="1" applyFill="1" applyBorder="1" applyAlignment="1">
      <alignment horizontal="center" vertical="center"/>
    </xf>
    <xf numFmtId="0" fontId="0" fillId="8" borderId="0" xfId="0" applyFont="1" applyFill="1" applyBorder="1" applyAlignment="1" applyProtection="1">
      <alignment horizontal="center" vertical="center" wrapText="1"/>
      <protection locked="0"/>
    </xf>
    <xf numFmtId="49" fontId="0" fillId="8" borderId="0" xfId="0" applyNumberFormat="1" applyFont="1" applyFill="1" applyBorder="1" applyAlignment="1">
      <alignment horizontal="center"/>
    </xf>
    <xf numFmtId="49" fontId="2" fillId="8" borderId="0" xfId="0" applyNumberFormat="1" applyFont="1" applyFill="1" applyBorder="1" applyProtection="1">
      <protection locked="0"/>
    </xf>
    <xf numFmtId="49" fontId="0" fillId="8" borderId="0" xfId="0" applyNumberFormat="1" applyFont="1" applyFill="1" applyBorder="1" applyProtection="1">
      <protection locked="0"/>
    </xf>
    <xf numFmtId="4" fontId="7" fillId="7" borderId="0" xfId="0" applyNumberFormat="1" applyFont="1" applyFill="1" applyBorder="1" applyAlignment="1">
      <alignment vertical="center" wrapText="1"/>
    </xf>
    <xf numFmtId="0" fontId="6" fillId="0" borderId="12" xfId="1" applyNumberFormat="1" applyFont="1" applyBorder="1" applyAlignment="1">
      <alignment vertical="center" wrapText="1"/>
    </xf>
    <xf numFmtId="0" fontId="7" fillId="6" borderId="7" xfId="0" applyNumberFormat="1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4" fillId="4" borderId="0" xfId="1" applyFont="1" applyFill="1" applyBorder="1" applyAlignment="1">
      <alignment horizontal="left" vertical="center" wrapText="1"/>
    </xf>
    <xf numFmtId="4" fontId="6" fillId="5" borderId="7" xfId="0" applyNumberFormat="1" applyFont="1" applyFill="1" applyBorder="1" applyAlignment="1" applyProtection="1">
      <alignment horizontal="center" vertical="center" wrapText="1"/>
    </xf>
    <xf numFmtId="4" fontId="6" fillId="5" borderId="10" xfId="0" applyNumberFormat="1" applyFont="1" applyFill="1" applyBorder="1" applyAlignment="1" applyProtection="1">
      <alignment horizontal="center" vertical="center" wrapText="1"/>
    </xf>
    <xf numFmtId="4" fontId="6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7" xfId="0" applyNumberFormat="1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vertical="center" wrapText="1"/>
    </xf>
    <xf numFmtId="49" fontId="6" fillId="4" borderId="0" xfId="1" applyNumberFormat="1" applyFont="1" applyFill="1" applyBorder="1" applyAlignment="1">
      <alignment horizontal="left" vertical="center" wrapText="1"/>
    </xf>
    <xf numFmtId="49" fontId="5" fillId="4" borderId="0" xfId="0" applyNumberFormat="1" applyFont="1" applyFill="1" applyBorder="1" applyAlignment="1"/>
    <xf numFmtId="49" fontId="6" fillId="4" borderId="0" xfId="1" applyNumberFormat="1" applyFont="1" applyFill="1" applyBorder="1" applyAlignment="1">
      <alignment vertical="center"/>
    </xf>
    <xf numFmtId="49" fontId="5" fillId="4" borderId="0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7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o" xfId="0" builtinId="0"/>
    <cellStyle name="Normalno 2" xfId="1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Normal="100" workbookViewId="0">
      <selection activeCell="I8" sqref="I8"/>
    </sheetView>
  </sheetViews>
  <sheetFormatPr defaultColWidth="9.140625" defaultRowHeight="14.25" x14ac:dyDescent="0.2"/>
  <cols>
    <col min="1" max="1" width="10.28515625" style="21" customWidth="1"/>
    <col min="2" max="2" width="50.28515625" style="21" customWidth="1"/>
    <col min="3" max="3" width="14.140625" style="21" customWidth="1"/>
    <col min="4" max="4" width="5.42578125" style="21" customWidth="1"/>
    <col min="5" max="6" width="14.7109375" style="21" customWidth="1"/>
    <col min="7" max="7" width="10.140625" style="36" customWidth="1"/>
    <col min="8" max="8" width="11.140625" style="21" customWidth="1"/>
    <col min="9" max="9" width="12.28515625" style="37" customWidth="1"/>
    <col min="10" max="10" width="13.28515625" style="37" customWidth="1"/>
    <col min="11" max="11" width="12.42578125" style="38" customWidth="1"/>
    <col min="12" max="12" width="14.28515625" style="39" customWidth="1"/>
    <col min="13" max="16384" width="9.140625" style="21"/>
  </cols>
  <sheetData>
    <row r="1" spans="1:12" s="12" customFormat="1" ht="42" customHeight="1" x14ac:dyDescent="0.2">
      <c r="A1" s="6" t="s">
        <v>19</v>
      </c>
      <c r="B1" s="58" t="s">
        <v>17</v>
      </c>
      <c r="C1" s="59"/>
      <c r="D1" s="59"/>
      <c r="E1" s="59"/>
      <c r="F1" s="59"/>
      <c r="G1" s="59"/>
      <c r="H1" s="7"/>
      <c r="I1" s="8"/>
      <c r="J1" s="9" t="s">
        <v>18</v>
      </c>
      <c r="K1" s="10"/>
      <c r="L1" s="11"/>
    </row>
    <row r="2" spans="1:12" s="1" customFormat="1" ht="63" customHeight="1" x14ac:dyDescent="0.2">
      <c r="A2" s="13" t="s">
        <v>0</v>
      </c>
      <c r="B2" s="14" t="s">
        <v>32</v>
      </c>
      <c r="C2" s="14" t="s">
        <v>1</v>
      </c>
      <c r="D2" s="13" t="s">
        <v>2</v>
      </c>
      <c r="E2" s="15" t="s">
        <v>3</v>
      </c>
      <c r="F2" s="15" t="s">
        <v>4</v>
      </c>
      <c r="G2" s="13" t="s">
        <v>20</v>
      </c>
      <c r="H2" s="16" t="s">
        <v>21</v>
      </c>
      <c r="I2" s="13" t="s">
        <v>22</v>
      </c>
      <c r="J2" s="16" t="s">
        <v>23</v>
      </c>
      <c r="K2" s="61" t="s">
        <v>5</v>
      </c>
      <c r="L2" s="63" t="s">
        <v>6</v>
      </c>
    </row>
    <row r="3" spans="1:12" ht="21" customHeight="1" x14ac:dyDescent="0.2">
      <c r="A3" s="6"/>
      <c r="B3" s="64" t="s">
        <v>24</v>
      </c>
      <c r="C3" s="64"/>
      <c r="D3" s="64"/>
      <c r="E3" s="64"/>
      <c r="F3" s="17"/>
      <c r="G3" s="18"/>
      <c r="H3" s="17"/>
      <c r="I3" s="19"/>
      <c r="J3" s="20"/>
      <c r="K3" s="62"/>
      <c r="L3" s="63"/>
    </row>
    <row r="4" spans="1:12" ht="82.15" customHeight="1" x14ac:dyDescent="0.2">
      <c r="A4" s="22" t="s">
        <v>10</v>
      </c>
      <c r="B4" s="23" t="s">
        <v>9</v>
      </c>
      <c r="C4" s="2"/>
      <c r="D4" s="24" t="s">
        <v>7</v>
      </c>
      <c r="E4" s="2"/>
      <c r="F4" s="25"/>
      <c r="G4" s="26">
        <v>1</v>
      </c>
      <c r="H4" s="27">
        <v>0</v>
      </c>
      <c r="I4" s="28">
        <f>G4*H4</f>
        <v>0</v>
      </c>
      <c r="J4" s="29">
        <f>I4*L4</f>
        <v>0</v>
      </c>
      <c r="K4" s="30">
        <f>J4-I4</f>
        <v>0</v>
      </c>
      <c r="L4" s="72">
        <v>1.25</v>
      </c>
    </row>
    <row r="5" spans="1:12" ht="75.75" customHeight="1" x14ac:dyDescent="0.2">
      <c r="A5" s="22" t="s">
        <v>11</v>
      </c>
      <c r="B5" s="23" t="s">
        <v>14</v>
      </c>
      <c r="C5" s="2"/>
      <c r="D5" s="24" t="s">
        <v>7</v>
      </c>
      <c r="E5" s="2"/>
      <c r="F5" s="25"/>
      <c r="G5" s="26">
        <v>600</v>
      </c>
      <c r="H5" s="27">
        <v>0</v>
      </c>
      <c r="I5" s="28">
        <f>G5*H5</f>
        <v>0</v>
      </c>
      <c r="J5" s="29">
        <f>I5*L5</f>
        <v>0</v>
      </c>
      <c r="K5" s="30">
        <f>J5-I5</f>
        <v>0</v>
      </c>
      <c r="L5" s="72">
        <v>1.25</v>
      </c>
    </row>
    <row r="6" spans="1:12" ht="63" customHeight="1" x14ac:dyDescent="0.2">
      <c r="A6" s="22" t="s">
        <v>12</v>
      </c>
      <c r="B6" s="23" t="s">
        <v>15</v>
      </c>
      <c r="C6" s="2"/>
      <c r="D6" s="24" t="s">
        <v>7</v>
      </c>
      <c r="E6" s="2"/>
      <c r="F6" s="25"/>
      <c r="G6" s="26">
        <v>600</v>
      </c>
      <c r="H6" s="27">
        <v>0</v>
      </c>
      <c r="I6" s="28">
        <f>G6*H6</f>
        <v>0</v>
      </c>
      <c r="J6" s="29">
        <f>I6*L6</f>
        <v>0</v>
      </c>
      <c r="K6" s="30">
        <f>J6-I6</f>
        <v>0</v>
      </c>
      <c r="L6" s="73">
        <v>1.25</v>
      </c>
    </row>
    <row r="7" spans="1:12" ht="63.75" customHeight="1" x14ac:dyDescent="0.2">
      <c r="A7" s="22" t="s">
        <v>13</v>
      </c>
      <c r="B7" s="56" t="s">
        <v>25</v>
      </c>
      <c r="C7" s="2"/>
      <c r="D7" s="24" t="s">
        <v>7</v>
      </c>
      <c r="E7" s="2"/>
      <c r="F7" s="25"/>
      <c r="G7" s="26">
        <v>100</v>
      </c>
      <c r="H7" s="27">
        <v>0</v>
      </c>
      <c r="I7" s="28">
        <f>G7*H7</f>
        <v>0</v>
      </c>
      <c r="J7" s="29">
        <f>I7*L7</f>
        <v>0</v>
      </c>
      <c r="K7" s="40">
        <f>J7-I7</f>
        <v>0</v>
      </c>
      <c r="L7" s="74">
        <v>1.25</v>
      </c>
    </row>
    <row r="8" spans="1:12" ht="24.75" customHeight="1" x14ac:dyDescent="0.2">
      <c r="A8" s="31"/>
      <c r="B8" s="57" t="s">
        <v>30</v>
      </c>
      <c r="C8" s="32"/>
      <c r="D8" s="33"/>
      <c r="E8" s="33"/>
      <c r="F8" s="65"/>
      <c r="G8" s="65"/>
      <c r="H8" s="65"/>
      <c r="I8" s="28">
        <f>SUM(I4:I7)</f>
        <v>0</v>
      </c>
      <c r="J8" s="29">
        <f>SUM(J4:J7)</f>
        <v>0</v>
      </c>
      <c r="K8" s="41">
        <f>SUM(K4:K7)</f>
        <v>0</v>
      </c>
      <c r="L8" s="34"/>
    </row>
    <row r="9" spans="1:12" ht="18.75" customHeight="1" x14ac:dyDescent="0.2">
      <c r="A9" s="31"/>
      <c r="B9" s="32"/>
      <c r="C9" s="32"/>
      <c r="D9" s="33"/>
      <c r="E9" s="33"/>
      <c r="F9" s="33"/>
      <c r="G9" s="33"/>
      <c r="H9" s="33"/>
      <c r="I9" s="35"/>
      <c r="J9" s="35"/>
      <c r="K9" s="55"/>
      <c r="L9" s="34"/>
    </row>
    <row r="10" spans="1:12" ht="18.75" customHeight="1" x14ac:dyDescent="0.2">
      <c r="A10" s="42" t="s">
        <v>31</v>
      </c>
      <c r="B10" s="43"/>
      <c r="C10" s="43"/>
      <c r="D10" s="43"/>
      <c r="E10" s="44"/>
      <c r="F10" s="45"/>
      <c r="G10" s="46"/>
      <c r="H10" s="47"/>
      <c r="I10" s="48"/>
      <c r="J10" s="35"/>
      <c r="K10" s="55"/>
      <c r="L10" s="34"/>
    </row>
    <row r="11" spans="1:12" ht="26.25" customHeight="1" x14ac:dyDescent="0.2">
      <c r="A11" s="70" t="s">
        <v>28</v>
      </c>
      <c r="B11" s="69"/>
      <c r="C11" s="69"/>
      <c r="D11" s="69"/>
      <c r="E11" s="69"/>
      <c r="F11" s="69"/>
      <c r="G11" s="69"/>
      <c r="H11" s="69"/>
      <c r="I11" s="69"/>
      <c r="J11" s="35"/>
      <c r="K11" s="55"/>
      <c r="L11" s="34"/>
    </row>
    <row r="12" spans="1:12" ht="24" customHeight="1" x14ac:dyDescent="0.2">
      <c r="A12" s="68" t="s">
        <v>29</v>
      </c>
      <c r="B12" s="69"/>
      <c r="C12" s="69"/>
      <c r="D12" s="69"/>
      <c r="E12" s="69"/>
      <c r="F12" s="69"/>
      <c r="G12" s="69"/>
      <c r="H12" s="69"/>
      <c r="I12" s="48"/>
      <c r="J12" s="35"/>
      <c r="K12" s="55"/>
      <c r="L12" s="34"/>
    </row>
    <row r="13" spans="1:12" ht="24" customHeight="1" x14ac:dyDescent="0.2">
      <c r="A13" s="70" t="s">
        <v>26</v>
      </c>
      <c r="B13" s="69"/>
      <c r="C13" s="69"/>
      <c r="D13" s="69"/>
      <c r="E13" s="69"/>
      <c r="F13" s="69"/>
      <c r="G13" s="69"/>
      <c r="H13" s="69"/>
      <c r="I13" s="48"/>
      <c r="J13" s="35"/>
      <c r="K13" s="55"/>
      <c r="L13" s="34"/>
    </row>
    <row r="14" spans="1:12" ht="18.75" customHeight="1" x14ac:dyDescent="0.2">
      <c r="A14" s="70" t="s">
        <v>33</v>
      </c>
      <c r="B14" s="71"/>
      <c r="C14" s="71"/>
      <c r="D14" s="71"/>
      <c r="E14" s="71"/>
      <c r="F14" s="71"/>
      <c r="G14" s="46"/>
      <c r="H14" s="47"/>
      <c r="I14" s="48"/>
      <c r="J14" s="35"/>
      <c r="K14" s="55"/>
      <c r="L14" s="34"/>
    </row>
    <row r="15" spans="1:12" s="5" customFormat="1" ht="16.5" customHeight="1" x14ac:dyDescent="0.2">
      <c r="A15" s="66" t="s">
        <v>16</v>
      </c>
      <c r="B15" s="67"/>
      <c r="C15" s="49"/>
      <c r="D15" s="50"/>
      <c r="E15" s="51"/>
      <c r="F15" s="52"/>
      <c r="G15" s="53"/>
      <c r="H15" s="54"/>
      <c r="I15" s="54"/>
      <c r="J15" s="54"/>
      <c r="K15" s="3"/>
      <c r="L15" s="4"/>
    </row>
    <row r="16" spans="1:12" s="5" customFormat="1" ht="91.9" customHeight="1" x14ac:dyDescent="0.2">
      <c r="A16" s="60" t="s">
        <v>27</v>
      </c>
      <c r="B16" s="60"/>
      <c r="C16" s="60"/>
      <c r="D16" s="60"/>
      <c r="E16" s="60"/>
      <c r="F16" s="60"/>
      <c r="G16" s="53"/>
      <c r="H16" s="54"/>
      <c r="I16" s="54"/>
      <c r="J16" s="54"/>
      <c r="K16" s="3"/>
      <c r="L16" s="4"/>
    </row>
    <row r="38" spans="2:2" x14ac:dyDescent="0.2">
      <c r="B38" s="21" t="s">
        <v>8</v>
      </c>
    </row>
  </sheetData>
  <sheetProtection selectLockedCells="1" selectUnlockedCells="1"/>
  <mergeCells count="11">
    <mergeCell ref="B1:G1"/>
    <mergeCell ref="A16:F16"/>
    <mergeCell ref="K2:K3"/>
    <mergeCell ref="L2:L3"/>
    <mergeCell ref="B3:E3"/>
    <mergeCell ref="F8:H8"/>
    <mergeCell ref="A15:B15"/>
    <mergeCell ref="A12:H12"/>
    <mergeCell ref="A13:H13"/>
    <mergeCell ref="A14:F14"/>
    <mergeCell ref="A11:I11"/>
  </mergeCells>
  <phoneticPr fontId="1" type="noConversion"/>
  <printOptions gridLines="1"/>
  <pageMargins left="0.35433070866141736" right="0.35433070866141736" top="0.59055118110236227" bottom="0.59055118110236227" header="0.51181102362204722" footer="0.51181102362204722"/>
  <pageSetup paperSize="9" scale="90" firstPageNumber="0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Grupa 1</vt:lpstr>
      <vt:lpstr>'Grupa 1'!Ispis_naslova</vt:lpstr>
      <vt:lpstr>'Grupa 1'!Podrucje_ispisa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MARIO</cp:lastModifiedBy>
  <cp:lastPrinted>2018-07-21T08:50:31Z</cp:lastPrinted>
  <dcterms:created xsi:type="dcterms:W3CDTF">2018-03-05T18:00:00Z</dcterms:created>
  <dcterms:modified xsi:type="dcterms:W3CDTF">2018-07-21T08:51:34Z</dcterms:modified>
</cp:coreProperties>
</file>